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1"/>
  </bookViews>
  <sheets>
    <sheet name="党群系统" sheetId="1" r:id="rId1"/>
    <sheet name="政府系统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<sst xmlns="http://schemas.openxmlformats.org/spreadsheetml/2006/main" count="62" uniqueCount="42">
  <si>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2019年左权县部分事业单位招聘工作人员综合成绩（党群系统）</t>
  </si>
  <si>
    <t>姓名</t>
  </si>
  <si>
    <t>报考岗位</t>
  </si>
  <si>
    <t>笔试成绩</t>
  </si>
  <si>
    <t>笔试成绩*60%</t>
  </si>
  <si>
    <t>面试成绩</t>
  </si>
  <si>
    <t>面试成绩40%</t>
  </si>
  <si>
    <t>综合成绩</t>
  </si>
  <si>
    <t>名次</t>
  </si>
  <si>
    <t>李芝乾</t>
  </si>
  <si>
    <t>左权县城区社会事务服务中心专技</t>
  </si>
  <si>
    <t>杨平安</t>
  </si>
  <si>
    <t>郭红丽</t>
  </si>
  <si>
    <t>石定嵘</t>
  </si>
  <si>
    <t>左权县互联网舆情监测中心专技</t>
  </si>
  <si>
    <t>高亦菲</t>
  </si>
  <si>
    <t>白 云</t>
  </si>
  <si>
    <t>左权县机构编制电子政务中心专技</t>
  </si>
  <si>
    <t>杨 慧</t>
  </si>
  <si>
    <t>王 峥</t>
  </si>
  <si>
    <t>秦耀琳</t>
  </si>
  <si>
    <t>左权县矛盾调处中心专技</t>
  </si>
  <si>
    <t>李 楠</t>
  </si>
  <si>
    <t>李 欣</t>
  </si>
  <si>
    <t>左权县行政效能中心专技</t>
  </si>
  <si>
    <t>程 丽</t>
  </si>
  <si>
    <t>赵静月</t>
  </si>
  <si>
    <t>党校</t>
  </si>
  <si>
    <t>杨帆</t>
  </si>
  <si>
    <t>2019年左权县部分事业单位招聘工作人员综合成绩（政府系统）</t>
  </si>
  <si>
    <t>郝润泽</t>
  </si>
  <si>
    <t>左权县工伤保险管理服务中心专技</t>
  </si>
  <si>
    <t>要刘洋</t>
  </si>
  <si>
    <t>左权县农业综合开发中心专技</t>
  </si>
  <si>
    <t>高越</t>
  </si>
  <si>
    <t>魏越</t>
  </si>
  <si>
    <t>曹丽丽</t>
  </si>
  <si>
    <t>左权县人民政府金融工作办公室专技</t>
  </si>
  <si>
    <t>孔令锴</t>
  </si>
  <si>
    <t>左权县市场监督检验所专技</t>
  </si>
  <si>
    <t>刘杰</t>
  </si>
  <si>
    <t>陈启发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</si>
</sst>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7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80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左权县招聘县人民医院工作人员笔试成绩 Microsoft Excel 工作表 - 副本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B11" sqref="B11"/>
    </sheetView>
  </sheetViews>
  <sheetFormatPr defaultColWidth="9.00390625" defaultRowHeight="21" customHeight="1"/>
  <cols>
    <col min="1" max="1" width="11.50390625" style="2" customWidth="1"/>
    <col min="2" max="2" width="34.875" style="2" customWidth="1"/>
    <col min="3" max="3" width="13.125" style="2" customWidth="1"/>
    <col min="4" max="4" width="13.625" style="2" customWidth="1"/>
    <col min="5" max="5" width="12.00390625" style="2" customWidth="1"/>
    <col min="6" max="6" width="11.75390625" style="2" customWidth="1"/>
    <col min="7" max="7" width="15.50390625" style="2" customWidth="1"/>
    <col min="8" max="8" width="11.875" style="2" customWidth="1"/>
    <col min="9" max="10" width="9.00390625" style="2" customWidth="1"/>
    <col min="11" max="11" width="17.00390625" style="2" customWidth="1"/>
    <col min="12" max="16384" width="9.00390625" style="2" customWidth="1"/>
  </cols>
  <sheetData>
    <row r="1" spans="1:8" ht="4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.75" customHeight="1">
      <c r="A3" s="11" t="s">
        <v>9</v>
      </c>
      <c r="B3" s="11" t="s">
        <v>10</v>
      </c>
      <c r="C3" s="11">
        <v>82.69</v>
      </c>
      <c r="D3" s="12">
        <f aca="true" t="shared" si="0" ref="D3:D14">C3*60%</f>
        <v>49.614</v>
      </c>
      <c r="E3" s="12">
        <v>79.78</v>
      </c>
      <c r="F3" s="12">
        <f aca="true" t="shared" si="1" ref="F3:F14">E3*40%</f>
        <v>31.912000000000003</v>
      </c>
      <c r="G3" s="12">
        <v>81.52</v>
      </c>
      <c r="H3" s="13">
        <v>1</v>
      </c>
    </row>
    <row r="4" spans="1:8" ht="27.75" customHeight="1">
      <c r="A4" s="11" t="s">
        <v>11</v>
      </c>
      <c r="B4" s="11" t="s">
        <v>10</v>
      </c>
      <c r="C4" s="11">
        <v>79.36</v>
      </c>
      <c r="D4" s="12">
        <f t="shared" si="0"/>
        <v>47.616</v>
      </c>
      <c r="E4" s="12">
        <v>79.5</v>
      </c>
      <c r="F4" s="12">
        <f t="shared" si="1"/>
        <v>31.8</v>
      </c>
      <c r="G4" s="12">
        <f aca="true" t="shared" si="2" ref="G4:G6">D4+F4</f>
        <v>79.416</v>
      </c>
      <c r="H4" s="13">
        <v>2</v>
      </c>
    </row>
    <row r="5" spans="1:8" ht="33" customHeight="1">
      <c r="A5" s="11" t="s">
        <v>12</v>
      </c>
      <c r="B5" s="11" t="s">
        <v>10</v>
      </c>
      <c r="C5" s="11">
        <v>78.59</v>
      </c>
      <c r="D5" s="12">
        <f t="shared" si="0"/>
        <v>47.154</v>
      </c>
      <c r="E5" s="12">
        <v>76.45</v>
      </c>
      <c r="F5" s="12">
        <f t="shared" si="1"/>
        <v>30.580000000000002</v>
      </c>
      <c r="G5" s="12">
        <f t="shared" si="2"/>
        <v>77.73400000000001</v>
      </c>
      <c r="H5" s="13">
        <v>3</v>
      </c>
    </row>
    <row r="6" spans="1:8" ht="27" customHeight="1">
      <c r="A6" s="11" t="s">
        <v>13</v>
      </c>
      <c r="B6" s="11" t="s">
        <v>14</v>
      </c>
      <c r="C6" s="11">
        <v>81.53</v>
      </c>
      <c r="D6" s="12">
        <f t="shared" si="0"/>
        <v>48.918</v>
      </c>
      <c r="E6" s="12">
        <v>80.25</v>
      </c>
      <c r="F6" s="12">
        <f t="shared" si="1"/>
        <v>32.1</v>
      </c>
      <c r="G6" s="12">
        <f t="shared" si="2"/>
        <v>81.018</v>
      </c>
      <c r="H6" s="13">
        <v>1</v>
      </c>
    </row>
    <row r="7" spans="1:8" ht="27.75" customHeight="1">
      <c r="A7" s="11" t="s">
        <v>15</v>
      </c>
      <c r="B7" s="11" t="s">
        <v>14</v>
      </c>
      <c r="C7" s="11">
        <v>74.71</v>
      </c>
      <c r="D7" s="12">
        <f t="shared" si="0"/>
        <v>44.82599999999999</v>
      </c>
      <c r="E7" s="12">
        <v>77.17</v>
      </c>
      <c r="F7" s="12">
        <f t="shared" si="1"/>
        <v>30.868000000000002</v>
      </c>
      <c r="G7" s="12">
        <v>75.5</v>
      </c>
      <c r="H7" s="13">
        <v>2</v>
      </c>
    </row>
    <row r="8" spans="1:8" ht="27" customHeight="1">
      <c r="A8" s="11" t="s">
        <v>16</v>
      </c>
      <c r="B8" s="11" t="s">
        <v>17</v>
      </c>
      <c r="C8" s="11">
        <v>85.67</v>
      </c>
      <c r="D8" s="12">
        <f t="shared" si="0"/>
        <v>51.402</v>
      </c>
      <c r="E8" s="12">
        <v>82.41</v>
      </c>
      <c r="F8" s="12">
        <f t="shared" si="1"/>
        <v>32.964</v>
      </c>
      <c r="G8" s="12">
        <v>84.36</v>
      </c>
      <c r="H8" s="13">
        <v>1</v>
      </c>
    </row>
    <row r="9" spans="1:8" ht="27" customHeight="1">
      <c r="A9" s="11" t="s">
        <v>18</v>
      </c>
      <c r="B9" s="11" t="s">
        <v>17</v>
      </c>
      <c r="C9" s="11">
        <v>79.9</v>
      </c>
      <c r="D9" s="12">
        <f t="shared" si="0"/>
        <v>47.940000000000005</v>
      </c>
      <c r="E9" s="12">
        <v>80.43</v>
      </c>
      <c r="F9" s="12">
        <f t="shared" si="1"/>
        <v>32.172000000000004</v>
      </c>
      <c r="G9" s="12">
        <f aca="true" t="shared" si="3" ref="G9:G14">D9+F9</f>
        <v>80.11200000000001</v>
      </c>
      <c r="H9" s="13">
        <v>2</v>
      </c>
    </row>
    <row r="10" spans="1:8" ht="27.75" customHeight="1">
      <c r="A10" s="11" t="s">
        <v>19</v>
      </c>
      <c r="B10" s="11" t="s">
        <v>17</v>
      </c>
      <c r="C10" s="11">
        <v>80.52</v>
      </c>
      <c r="D10" s="12">
        <f t="shared" si="0"/>
        <v>48.312</v>
      </c>
      <c r="E10" s="12">
        <v>78.08</v>
      </c>
      <c r="F10" s="12">
        <f t="shared" si="1"/>
        <v>31.232</v>
      </c>
      <c r="G10" s="12">
        <f t="shared" si="3"/>
        <v>79.544</v>
      </c>
      <c r="H10" s="13">
        <v>3</v>
      </c>
    </row>
    <row r="11" spans="1:8" ht="24.75" customHeight="1">
      <c r="A11" s="11" t="s">
        <v>20</v>
      </c>
      <c r="B11" s="11" t="s">
        <v>21</v>
      </c>
      <c r="C11" s="11">
        <v>80.67</v>
      </c>
      <c r="D11" s="12">
        <f t="shared" si="0"/>
        <v>48.402</v>
      </c>
      <c r="E11" s="12">
        <v>77.79</v>
      </c>
      <c r="F11" s="12">
        <f t="shared" si="1"/>
        <v>31.116000000000003</v>
      </c>
      <c r="G11" s="12">
        <f t="shared" si="3"/>
        <v>79.518</v>
      </c>
      <c r="H11" s="13">
        <v>1</v>
      </c>
    </row>
    <row r="12" spans="1:8" ht="25.5" customHeight="1">
      <c r="A12" s="11" t="s">
        <v>22</v>
      </c>
      <c r="B12" s="11" t="s">
        <v>21</v>
      </c>
      <c r="C12" s="11">
        <v>79.75</v>
      </c>
      <c r="D12" s="12">
        <f t="shared" si="0"/>
        <v>47.85</v>
      </c>
      <c r="E12" s="12">
        <v>77.82</v>
      </c>
      <c r="F12" s="12">
        <f t="shared" si="1"/>
        <v>31.128</v>
      </c>
      <c r="G12" s="12">
        <f t="shared" si="3"/>
        <v>78.97800000000001</v>
      </c>
      <c r="H12" s="13">
        <v>2</v>
      </c>
    </row>
    <row r="13" spans="1:8" ht="27" customHeight="1">
      <c r="A13" s="11" t="s">
        <v>23</v>
      </c>
      <c r="B13" s="11" t="s">
        <v>24</v>
      </c>
      <c r="C13" s="11">
        <v>84.47</v>
      </c>
      <c r="D13" s="12">
        <f t="shared" si="0"/>
        <v>50.681999999999995</v>
      </c>
      <c r="E13" s="12">
        <v>78.87</v>
      </c>
      <c r="F13" s="12">
        <f t="shared" si="1"/>
        <v>31.548000000000002</v>
      </c>
      <c r="G13" s="12">
        <f t="shared" si="3"/>
        <v>82.22999999999999</v>
      </c>
      <c r="H13" s="13">
        <v>1</v>
      </c>
    </row>
    <row r="14" spans="1:8" ht="25.5" customHeight="1">
      <c r="A14" s="11" t="s">
        <v>25</v>
      </c>
      <c r="B14" s="11" t="s">
        <v>24</v>
      </c>
      <c r="C14" s="11">
        <v>69.99</v>
      </c>
      <c r="D14" s="12">
        <f t="shared" si="0"/>
        <v>41.99399999999999</v>
      </c>
      <c r="E14" s="12">
        <v>77.04</v>
      </c>
      <c r="F14" s="12">
        <f t="shared" si="1"/>
        <v>30.816000000000003</v>
      </c>
      <c r="G14" s="12">
        <f t="shared" si="3"/>
        <v>72.81</v>
      </c>
      <c r="H14" s="13">
        <v>2</v>
      </c>
    </row>
    <row r="15" spans="1:8" ht="27" customHeight="1">
      <c r="A15" s="14" t="s">
        <v>26</v>
      </c>
      <c r="B15" s="14" t="s">
        <v>27</v>
      </c>
      <c r="C15" s="14"/>
      <c r="D15" s="14"/>
      <c r="E15" s="14"/>
      <c r="F15" s="14">
        <v>82.67</v>
      </c>
      <c r="G15" s="14"/>
      <c r="H15" s="14">
        <v>1</v>
      </c>
    </row>
    <row r="16" spans="1:8" ht="27" customHeight="1">
      <c r="A16" s="14" t="s">
        <v>28</v>
      </c>
      <c r="B16" s="14" t="s">
        <v>27</v>
      </c>
      <c r="C16" s="14"/>
      <c r="D16" s="14"/>
      <c r="E16" s="14"/>
      <c r="F16" s="14">
        <v>81.38</v>
      </c>
      <c r="G16" s="14"/>
      <c r="H16" s="14">
        <v>2</v>
      </c>
    </row>
  </sheetData>
  <sheetProtection selectLockedCells="1" selectUnlockedCells="1"/>
  <mergeCells count="1">
    <mergeCell ref="A1:H1"/>
  </mergeCells>
  <printOptions horizontalCentered="1" verticalCentered="1"/>
  <pageMargins left="0.5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B10" sqref="B10"/>
    </sheetView>
  </sheetViews>
  <sheetFormatPr defaultColWidth="9.00390625" defaultRowHeight="21" customHeight="1"/>
  <cols>
    <col min="1" max="1" width="11.50390625" style="2" customWidth="1"/>
    <col min="2" max="2" width="33.375" style="2" customWidth="1"/>
    <col min="3" max="3" width="12.25390625" style="2" customWidth="1"/>
    <col min="4" max="4" width="11.875" style="2" customWidth="1"/>
    <col min="5" max="5" width="13.625" style="2" customWidth="1"/>
    <col min="6" max="6" width="11.75390625" style="2" customWidth="1"/>
    <col min="7" max="7" width="12.50390625" style="2" customWidth="1"/>
    <col min="8" max="8" width="11.875" style="2" customWidth="1"/>
    <col min="9" max="10" width="9.00390625" style="2" customWidth="1"/>
    <col min="11" max="11" width="17.00390625" style="2" customWidth="1"/>
    <col min="12" max="16384" width="9.00390625" style="2" customWidth="1"/>
  </cols>
  <sheetData>
    <row r="1" spans="1:8" ht="46.5" customHeight="1">
      <c r="A1" s="3" t="s">
        <v>29</v>
      </c>
      <c r="B1" s="3"/>
      <c r="C1" s="3"/>
      <c r="D1" s="3"/>
      <c r="E1" s="3"/>
      <c r="F1" s="3"/>
      <c r="G1" s="3"/>
      <c r="H1" s="3"/>
    </row>
    <row r="2" spans="1:8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7.75" customHeight="1">
      <c r="A3" s="6" t="s">
        <v>30</v>
      </c>
      <c r="B3" s="6" t="s">
        <v>31</v>
      </c>
      <c r="C3" s="6">
        <v>77.77</v>
      </c>
      <c r="D3" s="7">
        <f aca="true" t="shared" si="0" ref="D3:D10">C3*60%</f>
        <v>46.662</v>
      </c>
      <c r="E3" s="7">
        <v>79.64</v>
      </c>
      <c r="F3" s="7">
        <f aca="true" t="shared" si="1" ref="F3:F10">E3*40%</f>
        <v>31.856</v>
      </c>
      <c r="G3" s="8">
        <f aca="true" t="shared" si="2" ref="G3:G10">D3+F3</f>
        <v>78.518</v>
      </c>
      <c r="H3" s="9">
        <v>1</v>
      </c>
    </row>
    <row r="4" spans="1:8" ht="27.75" customHeight="1">
      <c r="A4" s="6" t="s">
        <v>32</v>
      </c>
      <c r="B4" s="6" t="s">
        <v>33</v>
      </c>
      <c r="C4" s="6">
        <v>84.51</v>
      </c>
      <c r="D4" s="7">
        <f t="shared" si="0"/>
        <v>50.706</v>
      </c>
      <c r="E4" s="7">
        <v>81.21</v>
      </c>
      <c r="F4" s="7">
        <f t="shared" si="1"/>
        <v>32.484</v>
      </c>
      <c r="G4" s="8">
        <f t="shared" si="2"/>
        <v>83.19</v>
      </c>
      <c r="H4" s="9">
        <v>1</v>
      </c>
    </row>
    <row r="5" spans="1:8" ht="28.5" customHeight="1">
      <c r="A5" s="6" t="s">
        <v>34</v>
      </c>
      <c r="B5" s="6" t="s">
        <v>33</v>
      </c>
      <c r="C5" s="6">
        <v>82.65</v>
      </c>
      <c r="D5" s="7">
        <f t="shared" si="0"/>
        <v>49.59</v>
      </c>
      <c r="E5" s="7">
        <v>78.55</v>
      </c>
      <c r="F5" s="7">
        <f t="shared" si="1"/>
        <v>31.42</v>
      </c>
      <c r="G5" s="8">
        <f t="shared" si="2"/>
        <v>81.01</v>
      </c>
      <c r="H5" s="9">
        <v>2</v>
      </c>
    </row>
    <row r="6" spans="1:8" ht="27.75" customHeight="1">
      <c r="A6" s="6" t="s">
        <v>35</v>
      </c>
      <c r="B6" s="6" t="s">
        <v>33</v>
      </c>
      <c r="C6" s="6">
        <v>81.61</v>
      </c>
      <c r="D6" s="7">
        <f t="shared" si="0"/>
        <v>48.966</v>
      </c>
      <c r="E6" s="7">
        <v>78.14</v>
      </c>
      <c r="F6" s="7">
        <f t="shared" si="1"/>
        <v>31.256</v>
      </c>
      <c r="G6" s="8">
        <v>80.23</v>
      </c>
      <c r="H6" s="10">
        <v>3</v>
      </c>
    </row>
    <row r="7" spans="1:8" ht="30" customHeight="1">
      <c r="A7" s="6" t="s">
        <v>36</v>
      </c>
      <c r="B7" s="6" t="s">
        <v>37</v>
      </c>
      <c r="C7" s="6">
        <v>77.97</v>
      </c>
      <c r="D7" s="7">
        <f t="shared" si="0"/>
        <v>46.782</v>
      </c>
      <c r="E7" s="7">
        <v>79.33</v>
      </c>
      <c r="F7" s="7">
        <f t="shared" si="1"/>
        <v>31.732</v>
      </c>
      <c r="G7" s="8">
        <f t="shared" si="2"/>
        <v>78.514</v>
      </c>
      <c r="H7" s="10">
        <v>1</v>
      </c>
    </row>
    <row r="8" spans="1:8" ht="28.5" customHeight="1">
      <c r="A8" s="6" t="s">
        <v>38</v>
      </c>
      <c r="B8" s="6" t="s">
        <v>39</v>
      </c>
      <c r="C8" s="6">
        <v>84.51</v>
      </c>
      <c r="D8" s="7">
        <f t="shared" si="0"/>
        <v>50.706</v>
      </c>
      <c r="E8" s="7">
        <v>81.07</v>
      </c>
      <c r="F8" s="7">
        <f t="shared" si="1"/>
        <v>32.428</v>
      </c>
      <c r="G8" s="8">
        <v>83.14</v>
      </c>
      <c r="H8" s="10">
        <v>1</v>
      </c>
    </row>
    <row r="9" spans="1:8" ht="28.5" customHeight="1">
      <c r="A9" s="6" t="s">
        <v>40</v>
      </c>
      <c r="B9" s="6" t="s">
        <v>39</v>
      </c>
      <c r="C9" s="6">
        <v>83.54</v>
      </c>
      <c r="D9" s="7">
        <f t="shared" si="0"/>
        <v>50.124</v>
      </c>
      <c r="E9" s="7">
        <v>77.98</v>
      </c>
      <c r="F9" s="7">
        <f t="shared" si="1"/>
        <v>31.192000000000004</v>
      </c>
      <c r="G9" s="8">
        <v>81.31</v>
      </c>
      <c r="H9" s="10">
        <v>2</v>
      </c>
    </row>
    <row r="10" spans="1:8" ht="28.5" customHeight="1">
      <c r="A10" s="6" t="s">
        <v>41</v>
      </c>
      <c r="B10" s="6" t="s">
        <v>39</v>
      </c>
      <c r="C10" s="6">
        <v>81.57</v>
      </c>
      <c r="D10" s="7">
        <f t="shared" si="0"/>
        <v>48.94199999999999</v>
      </c>
      <c r="E10" s="7">
        <v>77.22</v>
      </c>
      <c r="F10" s="7">
        <f t="shared" si="1"/>
        <v>30.888</v>
      </c>
      <c r="G10" s="8">
        <f t="shared" si="2"/>
        <v>79.83</v>
      </c>
      <c r="H10" s="10">
        <v>3</v>
      </c>
    </row>
  </sheetData>
  <sheetProtection/>
  <mergeCells count="1">
    <mergeCell ref="A1:H1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花儿</cp:lastModifiedBy>
  <cp:lastPrinted>2018-12-22T08:56:43Z</cp:lastPrinted>
  <dcterms:created xsi:type="dcterms:W3CDTF">2014-11-11T07:31:19Z</dcterms:created>
  <dcterms:modified xsi:type="dcterms:W3CDTF">2020-01-13T06:55:39Z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