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2019年公安局考录成绩" sheetId="1" r:id="rId1"/>
  </sheets>
  <definedNames>
    <definedName name="_xlnm._FilterDatabase" localSheetId="0" hidden="1">'2019年公安局考录成绩'!$A$3:$BQ$406</definedName>
    <definedName name="_xlnm.Print_Titles" localSheetId="0">'2019年公安局考录成绩'!$2:$3</definedName>
  </definedNames>
  <calcPr fullCalcOnLoad="1"/>
</workbook>
</file>

<file path=xl/sharedStrings.xml><?xml version="1.0" encoding="utf-8"?>
<sst xmlns="http://schemas.openxmlformats.org/spreadsheetml/2006/main" count="245" uniqueCount="167">
  <si>
    <t>姓名</t>
  </si>
  <si>
    <t>准考证号</t>
  </si>
  <si>
    <t>申论</t>
  </si>
  <si>
    <t>杜林波</t>
  </si>
  <si>
    <t>43200001</t>
  </si>
  <si>
    <t>9110920010804</t>
  </si>
  <si>
    <t>范强</t>
  </si>
  <si>
    <t>9110920010815</t>
  </si>
  <si>
    <t>王妹</t>
  </si>
  <si>
    <t>9110920010826</t>
  </si>
  <si>
    <t>杨一凡</t>
  </si>
  <si>
    <t>43200002</t>
  </si>
  <si>
    <t>9110920011001</t>
  </si>
  <si>
    <t>何欣</t>
  </si>
  <si>
    <t>9110920010908</t>
  </si>
  <si>
    <t>邓凤利</t>
  </si>
  <si>
    <t>9110920010923</t>
  </si>
  <si>
    <t>邹维维</t>
  </si>
  <si>
    <t>43200003</t>
  </si>
  <si>
    <t>9110920011207</t>
  </si>
  <si>
    <t>龚新越</t>
  </si>
  <si>
    <t>9110920011227</t>
  </si>
  <si>
    <t>袁超群</t>
  </si>
  <si>
    <t>9110920011127</t>
  </si>
  <si>
    <t>尹志博</t>
  </si>
  <si>
    <t>9110920011118</t>
  </si>
  <si>
    <t>袁一宁</t>
  </si>
  <si>
    <t>9110920011205</t>
  </si>
  <si>
    <t>廖子怡</t>
  </si>
  <si>
    <t>9110920011108</t>
  </si>
  <si>
    <t>魏鑫</t>
  </si>
  <si>
    <t>9110920011204</t>
  </si>
  <si>
    <t>高洁</t>
  </si>
  <si>
    <t>9110920011115</t>
  </si>
  <si>
    <t>肖存荣</t>
  </si>
  <si>
    <t>9110920011123</t>
  </si>
  <si>
    <t>谭蕾</t>
  </si>
  <si>
    <t>9110920011102</t>
  </si>
  <si>
    <t>杨欢</t>
  </si>
  <si>
    <t>9110920011302</t>
  </si>
  <si>
    <t>王钦</t>
  </si>
  <si>
    <t>9110920011027</t>
  </si>
  <si>
    <t>李晋</t>
  </si>
  <si>
    <t>43200004</t>
  </si>
  <si>
    <t>9110920010107</t>
  </si>
  <si>
    <t>刘天金</t>
  </si>
  <si>
    <t>9110920010217</t>
  </si>
  <si>
    <t>李光利</t>
  </si>
  <si>
    <t>9110920010225</t>
  </si>
  <si>
    <t>李根瑀</t>
  </si>
  <si>
    <t>9110920010110</t>
  </si>
  <si>
    <t>张人远</t>
  </si>
  <si>
    <t>9110920010224</t>
  </si>
  <si>
    <t>崔昂</t>
  </si>
  <si>
    <t>9110920010302</t>
  </si>
  <si>
    <t>陈旭</t>
  </si>
  <si>
    <t>9110920010216</t>
  </si>
  <si>
    <t>先文生</t>
  </si>
  <si>
    <t>9110920010318</t>
  </si>
  <si>
    <t>孙海</t>
  </si>
  <si>
    <t>9110920010130</t>
  </si>
  <si>
    <t>陈博</t>
  </si>
  <si>
    <t>姚鑫</t>
  </si>
  <si>
    <t>43200005</t>
  </si>
  <si>
    <t>9110920010410</t>
  </si>
  <si>
    <t>张侃</t>
  </si>
  <si>
    <t>9110920010325</t>
  </si>
  <si>
    <t>程家伟</t>
  </si>
  <si>
    <t>9110920010405</t>
  </si>
  <si>
    <t>9110920010411</t>
  </si>
  <si>
    <t>谢昱冬</t>
  </si>
  <si>
    <t>9110920010402</t>
  </si>
  <si>
    <t>王梽淩</t>
  </si>
  <si>
    <t>9110920010417</t>
  </si>
  <si>
    <t>张莉玲</t>
  </si>
  <si>
    <t>43200006</t>
  </si>
  <si>
    <t>9110920011314</t>
  </si>
  <si>
    <t>王洁林</t>
  </si>
  <si>
    <t>9110920011319</t>
  </si>
  <si>
    <t>高馨</t>
  </si>
  <si>
    <t>9110920011403</t>
  </si>
  <si>
    <t>罗玲</t>
  </si>
  <si>
    <t>9110920011408</t>
  </si>
  <si>
    <t>李俊</t>
  </si>
  <si>
    <t>9110920011309</t>
  </si>
  <si>
    <t>闫利杰</t>
  </si>
  <si>
    <t>9110920011316</t>
  </si>
  <si>
    <t>罗敏</t>
  </si>
  <si>
    <t>9110920011318</t>
  </si>
  <si>
    <t>黄珊</t>
  </si>
  <si>
    <t>9110920011402</t>
  </si>
  <si>
    <t>张迈</t>
  </si>
  <si>
    <t>9110920011326</t>
  </si>
  <si>
    <t>9110920011308</t>
  </si>
  <si>
    <t>刘诗雨</t>
  </si>
  <si>
    <t>9110920011410</t>
  </si>
  <si>
    <t>杨瑞</t>
  </si>
  <si>
    <t>9110920011413</t>
  </si>
  <si>
    <t>曹茂根</t>
  </si>
  <si>
    <t>43200007</t>
  </si>
  <si>
    <t>9110920010707</t>
  </si>
  <si>
    <t>徐海芮</t>
  </si>
  <si>
    <t>9110920010624</t>
  </si>
  <si>
    <t>王玖</t>
  </si>
  <si>
    <t>9110920010521</t>
  </si>
  <si>
    <t>王闯</t>
  </si>
  <si>
    <t>9110920010611</t>
  </si>
  <si>
    <t>幸玲东</t>
  </si>
  <si>
    <t>9110920010502</t>
  </si>
  <si>
    <t>夏佳鑫</t>
  </si>
  <si>
    <t>9110920010526</t>
  </si>
  <si>
    <t>苏曜</t>
  </si>
  <si>
    <t>9110920010427</t>
  </si>
  <si>
    <t>吴俊龙</t>
  </si>
  <si>
    <t>9110920010629</t>
  </si>
  <si>
    <t>马显东</t>
  </si>
  <si>
    <t>9110920010421</t>
  </si>
  <si>
    <t>尹棱</t>
  </si>
  <si>
    <t>9110920010506</t>
  </si>
  <si>
    <t>李瑞涛</t>
  </si>
  <si>
    <t>9110920010523</t>
  </si>
  <si>
    <t>杨子艺</t>
  </si>
  <si>
    <t>9110920010710</t>
  </si>
  <si>
    <t>职位编码</t>
  </si>
  <si>
    <t>心理素质测试</t>
  </si>
  <si>
    <t>笔试折合总成绩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</si>
  <si>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</si>
  <si>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</si>
  <si>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</si>
  <si>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</si>
  <si>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</si>
  <si>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</si>
  <si>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</si>
  <si>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</si>
  <si>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</si>
  <si>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</si>
  <si>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</si>
  <si>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</si>
  <si>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</si>
  <si>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</si>
  <si>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</si>
  <si>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</si>
  <si>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</si>
  <si>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</si>
  <si>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</si>
  <si>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</si>
  <si>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</si>
  <si>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</si>
  <si>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</si>
  <si>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</si>
  <si>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</si>
  <si>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</si>
  <si>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</si>
  <si>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</si>
  <si>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</si>
  <si>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</si>
  <si>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</si>
  <si>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职位排名</t>
  </si>
  <si>
    <t>附件2</t>
  </si>
  <si>
    <t>面试折合
成绩</t>
  </si>
  <si>
    <t>总成绩</t>
  </si>
  <si>
    <t>缺考</t>
  </si>
  <si>
    <t>徐泺</t>
  </si>
  <si>
    <t>行测</t>
  </si>
  <si>
    <t>专业
科目</t>
  </si>
  <si>
    <t>面试
成绩</t>
  </si>
  <si>
    <t>2019年下半年眉山市公开考试录用公安机关公务员（人民警察）
面试人员总成绩及排名表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</si>
</sst>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7.140625" style="1" customWidth="1"/>
    <col min="2" max="2" width="9.57421875" style="1" customWidth="1"/>
    <col min="3" max="3" width="14.00390625" style="1" customWidth="1"/>
    <col min="4" max="4" width="6.421875" style="1" customWidth="1"/>
    <col min="5" max="5" width="6.00390625" style="1" customWidth="1"/>
    <col min="6" max="6" width="5.57421875" style="1" customWidth="1"/>
    <col min="7" max="7" width="9.28125" style="1" customWidth="1"/>
    <col min="8" max="8" width="7.7109375" style="1" customWidth="1"/>
    <col min="9" max="9" width="9.00390625" style="1" customWidth="1"/>
    <col min="10" max="10" width="8.140625" style="1" customWidth="1"/>
    <col min="11" max="11" width="8.8515625" style="1" customWidth="1"/>
    <col min="12" max="12" width="6.140625" style="1" customWidth="1"/>
    <col min="13" max="16384" width="9.00390625" style="1" customWidth="1"/>
  </cols>
  <sheetData>
    <row r="1" spans="1:12" ht="20.25" customHeight="1">
      <c r="A1" s="9" t="s">
        <v>158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4" customHeight="1">
      <c r="A2" s="10" t="s">
        <v>166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2.25" customHeight="1">
      <c r="A3" s="4" t="s">
        <v>0</v>
      </c>
      <c r="B3" s="4" t="s">
        <v>123</v>
      </c>
      <c r="C3" s="4" t="s">
        <v>1</v>
      </c>
      <c r="D3" s="5" t="s">
        <v>163</v>
      </c>
      <c r="E3" s="4" t="s">
        <v>2</v>
      </c>
      <c r="F3" s="5" t="s">
        <v>164</v>
      </c>
      <c r="G3" s="5" t="s">
        <v>125</v>
      </c>
      <c r="H3" s="3" t="s">
        <v>165</v>
      </c>
      <c r="I3" s="3" t="s">
        <v>159</v>
      </c>
      <c r="J3" s="3" t="s">
        <v>160</v>
      </c>
      <c r="K3" s="5" t="s">
        <v>124</v>
      </c>
      <c r="L3" s="5" t="s">
        <v>157</v>
      </c>
    </row>
    <row r="4" spans="1:12" ht="18" customHeight="1">
      <c r="A4" s="6" t="s">
        <v>6</v>
      </c>
      <c r="B4" s="6" t="s">
        <v>4</v>
      </c>
      <c r="C4" s="6" t="s">
        <v>7</v>
      </c>
      <c r="D4" s="6">
        <v>70</v>
      </c>
      <c r="E4" s="6">
        <v>63.5</v>
      </c>
      <c r="F4" s="6"/>
      <c r="G4" s="6">
        <v>46.725</v>
      </c>
      <c r="H4" s="6">
        <v>86.6</v>
      </c>
      <c r="I4" s="6">
        <f>H4*0.3</f>
        <v>25.979999999999997</v>
      </c>
      <c r="J4" s="6">
        <f>G4+I4</f>
        <v>72.705</v>
      </c>
      <c r="K4" s="6" t="s">
        <v>127</v>
      </c>
      <c r="L4" s="6">
        <v>1</v>
      </c>
    </row>
    <row r="5" spans="1:12" ht="18" customHeight="1">
      <c r="A5" s="6" t="s">
        <v>8</v>
      </c>
      <c r="B5" s="6" t="s">
        <v>4</v>
      </c>
      <c r="C5" s="6" t="s">
        <v>9</v>
      </c>
      <c r="D5" s="6">
        <v>64</v>
      </c>
      <c r="E5" s="6">
        <v>65.5</v>
      </c>
      <c r="F5" s="6"/>
      <c r="G5" s="6">
        <v>45.325</v>
      </c>
      <c r="H5" s="7">
        <v>87.8</v>
      </c>
      <c r="I5" s="6">
        <f>H5*0.3</f>
        <v>26.34</v>
      </c>
      <c r="J5" s="6">
        <f>G5+I5</f>
        <v>71.665</v>
      </c>
      <c r="K5" s="6" t="s">
        <v>128</v>
      </c>
      <c r="L5" s="6">
        <v>2</v>
      </c>
    </row>
    <row r="6" spans="1:12" ht="18" customHeight="1">
      <c r="A6" s="6" t="s">
        <v>3</v>
      </c>
      <c r="B6" s="6" t="s">
        <v>4</v>
      </c>
      <c r="C6" s="6" t="s">
        <v>5</v>
      </c>
      <c r="D6" s="6">
        <v>77</v>
      </c>
      <c r="E6" s="6">
        <v>71.5</v>
      </c>
      <c r="F6" s="6"/>
      <c r="G6" s="6">
        <v>51.975</v>
      </c>
      <c r="H6" s="6" t="s">
        <v>161</v>
      </c>
      <c r="I6" s="6"/>
      <c r="J6" s="6"/>
      <c r="K6" s="6" t="s">
        <v>127</v>
      </c>
      <c r="L6" s="6"/>
    </row>
    <row r="7" spans="1:12" ht="18" customHeight="1">
      <c r="A7" s="6" t="s">
        <v>10</v>
      </c>
      <c r="B7" s="6" t="s">
        <v>11</v>
      </c>
      <c r="C7" s="6" t="s">
        <v>12</v>
      </c>
      <c r="D7" s="6">
        <v>71</v>
      </c>
      <c r="E7" s="6">
        <v>70</v>
      </c>
      <c r="F7" s="6"/>
      <c r="G7" s="6">
        <v>49.35</v>
      </c>
      <c r="H7" s="6">
        <v>87.86</v>
      </c>
      <c r="I7" s="6">
        <f aca="true" t="shared" si="0" ref="I7:I20">H7*0.3</f>
        <v>26.358</v>
      </c>
      <c r="J7" s="6">
        <f aca="true" t="shared" si="1" ref="J7:J20">G7+I7</f>
        <v>75.708</v>
      </c>
      <c r="K7" s="6" t="s">
        <v>131</v>
      </c>
      <c r="L7" s="6">
        <v>1</v>
      </c>
    </row>
    <row r="8" spans="1:12" ht="18" customHeight="1">
      <c r="A8" s="6" t="s">
        <v>13</v>
      </c>
      <c r="B8" s="6" t="s">
        <v>11</v>
      </c>
      <c r="C8" s="6" t="s">
        <v>14</v>
      </c>
      <c r="D8" s="6">
        <v>74</v>
      </c>
      <c r="E8" s="6">
        <v>61.5</v>
      </c>
      <c r="F8" s="6"/>
      <c r="G8" s="6">
        <v>47.425</v>
      </c>
      <c r="H8" s="6">
        <v>89.3</v>
      </c>
      <c r="I8" s="6">
        <f t="shared" si="0"/>
        <v>26.79</v>
      </c>
      <c r="J8" s="6">
        <f t="shared" si="1"/>
        <v>74.215</v>
      </c>
      <c r="K8" s="6" t="s">
        <v>131</v>
      </c>
      <c r="L8" s="6">
        <v>2</v>
      </c>
    </row>
    <row r="9" spans="1:12" ht="18" customHeight="1">
      <c r="A9" s="6" t="s">
        <v>15</v>
      </c>
      <c r="B9" s="6" t="s">
        <v>11</v>
      </c>
      <c r="C9" s="6" t="s">
        <v>16</v>
      </c>
      <c r="D9" s="6">
        <v>71</v>
      </c>
      <c r="E9" s="6">
        <v>63.5</v>
      </c>
      <c r="F9" s="6"/>
      <c r="G9" s="6">
        <v>47.075</v>
      </c>
      <c r="H9" s="6">
        <v>89.42</v>
      </c>
      <c r="I9" s="6">
        <f t="shared" si="0"/>
        <v>26.826</v>
      </c>
      <c r="J9" s="6">
        <f t="shared" si="1"/>
        <v>73.90100000000001</v>
      </c>
      <c r="K9" s="6" t="s">
        <v>132</v>
      </c>
      <c r="L9" s="6">
        <v>3</v>
      </c>
    </row>
    <row r="10" spans="1:12" ht="18" customHeight="1">
      <c r="A10" s="6" t="s">
        <v>17</v>
      </c>
      <c r="B10" s="6" t="s">
        <v>18</v>
      </c>
      <c r="C10" s="6" t="s">
        <v>19</v>
      </c>
      <c r="D10" s="6">
        <v>75</v>
      </c>
      <c r="E10" s="6">
        <v>67.5</v>
      </c>
      <c r="F10" s="6"/>
      <c r="G10" s="6">
        <v>49.875</v>
      </c>
      <c r="H10" s="6">
        <v>88.4</v>
      </c>
      <c r="I10" s="6">
        <f t="shared" si="0"/>
        <v>26.52</v>
      </c>
      <c r="J10" s="6">
        <f t="shared" si="1"/>
        <v>76.395</v>
      </c>
      <c r="K10" s="6" t="s">
        <v>134</v>
      </c>
      <c r="L10" s="6">
        <v>1</v>
      </c>
    </row>
    <row r="11" spans="1:12" ht="18" customHeight="1">
      <c r="A11" s="6" t="s">
        <v>20</v>
      </c>
      <c r="B11" s="6" t="s">
        <v>18</v>
      </c>
      <c r="C11" s="6" t="s">
        <v>21</v>
      </c>
      <c r="D11" s="6">
        <v>65</v>
      </c>
      <c r="E11" s="6">
        <v>69.5</v>
      </c>
      <c r="F11" s="6"/>
      <c r="G11" s="6">
        <v>47.075</v>
      </c>
      <c r="H11" s="6">
        <v>90.4</v>
      </c>
      <c r="I11" s="6">
        <f t="shared" si="0"/>
        <v>27.12</v>
      </c>
      <c r="J11" s="6">
        <f t="shared" si="1"/>
        <v>74.19500000000001</v>
      </c>
      <c r="K11" s="6" t="s">
        <v>135</v>
      </c>
      <c r="L11" s="6">
        <v>2</v>
      </c>
    </row>
    <row r="12" spans="1:12" ht="18" customHeight="1">
      <c r="A12" s="6" t="s">
        <v>22</v>
      </c>
      <c r="B12" s="6" t="s">
        <v>18</v>
      </c>
      <c r="C12" s="6" t="s">
        <v>23</v>
      </c>
      <c r="D12" s="6">
        <v>66</v>
      </c>
      <c r="E12" s="6">
        <v>66.5</v>
      </c>
      <c r="F12" s="6"/>
      <c r="G12" s="6">
        <v>46.375</v>
      </c>
      <c r="H12" s="6">
        <v>90</v>
      </c>
      <c r="I12" s="6">
        <f t="shared" si="0"/>
        <v>27</v>
      </c>
      <c r="J12" s="6">
        <f t="shared" si="1"/>
        <v>73.375</v>
      </c>
      <c r="K12" s="6" t="s">
        <v>136</v>
      </c>
      <c r="L12" s="6">
        <v>3</v>
      </c>
    </row>
    <row r="13" spans="1:12" ht="18" customHeight="1">
      <c r="A13" s="6" t="s">
        <v>26</v>
      </c>
      <c r="B13" s="6" t="s">
        <v>18</v>
      </c>
      <c r="C13" s="6" t="s">
        <v>27</v>
      </c>
      <c r="D13" s="6">
        <v>67</v>
      </c>
      <c r="E13" s="6">
        <v>63.5</v>
      </c>
      <c r="F13" s="6"/>
      <c r="G13" s="6">
        <v>45.675</v>
      </c>
      <c r="H13" s="6">
        <v>88.2</v>
      </c>
      <c r="I13" s="6">
        <f t="shared" si="0"/>
        <v>26.46</v>
      </c>
      <c r="J13" s="6">
        <f t="shared" si="1"/>
        <v>72.13499999999999</v>
      </c>
      <c r="K13" s="6" t="s">
        <v>138</v>
      </c>
      <c r="L13" s="6">
        <v>4</v>
      </c>
    </row>
    <row r="14" spans="1:12" ht="18" customHeight="1">
      <c r="A14" s="6" t="s">
        <v>24</v>
      </c>
      <c r="B14" s="6" t="s">
        <v>18</v>
      </c>
      <c r="C14" s="6" t="s">
        <v>25</v>
      </c>
      <c r="D14" s="6">
        <v>63</v>
      </c>
      <c r="E14" s="6">
        <v>68.5</v>
      </c>
      <c r="F14" s="6"/>
      <c r="G14" s="6">
        <v>46.025</v>
      </c>
      <c r="H14" s="6">
        <v>86.4</v>
      </c>
      <c r="I14" s="6">
        <f t="shared" si="0"/>
        <v>25.92</v>
      </c>
      <c r="J14" s="6">
        <f t="shared" si="1"/>
        <v>71.945</v>
      </c>
      <c r="K14" s="6" t="s">
        <v>137</v>
      </c>
      <c r="L14" s="6">
        <v>5</v>
      </c>
    </row>
    <row r="15" spans="1:12" ht="18" customHeight="1">
      <c r="A15" s="6" t="s">
        <v>28</v>
      </c>
      <c r="B15" s="6" t="s">
        <v>18</v>
      </c>
      <c r="C15" s="6" t="s">
        <v>29</v>
      </c>
      <c r="D15" s="6">
        <v>67</v>
      </c>
      <c r="E15" s="6">
        <v>60</v>
      </c>
      <c r="F15" s="6"/>
      <c r="G15" s="6">
        <v>44.45</v>
      </c>
      <c r="H15" s="6">
        <v>86.6</v>
      </c>
      <c r="I15" s="6">
        <f t="shared" si="0"/>
        <v>25.979999999999997</v>
      </c>
      <c r="J15" s="6">
        <f t="shared" si="1"/>
        <v>70.43</v>
      </c>
      <c r="K15" s="6" t="s">
        <v>139</v>
      </c>
      <c r="L15" s="6">
        <v>6</v>
      </c>
    </row>
    <row r="16" spans="1:12" ht="18" customHeight="1">
      <c r="A16" s="6" t="s">
        <v>36</v>
      </c>
      <c r="B16" s="6" t="s">
        <v>18</v>
      </c>
      <c r="C16" s="6" t="s">
        <v>37</v>
      </c>
      <c r="D16" s="6">
        <v>59</v>
      </c>
      <c r="E16" s="6">
        <v>61.5</v>
      </c>
      <c r="F16" s="6"/>
      <c r="G16" s="6">
        <v>42.175</v>
      </c>
      <c r="H16" s="6">
        <v>92.6</v>
      </c>
      <c r="I16" s="6">
        <f t="shared" si="0"/>
        <v>27.779999999999998</v>
      </c>
      <c r="J16" s="6">
        <f t="shared" si="1"/>
        <v>69.955</v>
      </c>
      <c r="K16" s="6" t="s">
        <v>140</v>
      </c>
      <c r="L16" s="6">
        <v>7</v>
      </c>
    </row>
    <row r="17" spans="1:12" ht="18" customHeight="1">
      <c r="A17" s="6" t="s">
        <v>34</v>
      </c>
      <c r="B17" s="6" t="s">
        <v>18</v>
      </c>
      <c r="C17" s="6" t="s">
        <v>35</v>
      </c>
      <c r="D17" s="6">
        <v>53</v>
      </c>
      <c r="E17" s="6">
        <v>69</v>
      </c>
      <c r="F17" s="6"/>
      <c r="G17" s="6">
        <v>42.7</v>
      </c>
      <c r="H17" s="6">
        <v>90.6</v>
      </c>
      <c r="I17" s="6">
        <f t="shared" si="0"/>
        <v>27.179999999999996</v>
      </c>
      <c r="J17" s="6">
        <f t="shared" si="1"/>
        <v>69.88</v>
      </c>
      <c r="K17" s="6" t="s">
        <v>140</v>
      </c>
      <c r="L17" s="6">
        <v>8</v>
      </c>
    </row>
    <row r="18" spans="1:12" ht="18" customHeight="1">
      <c r="A18" s="6" t="s">
        <v>32</v>
      </c>
      <c r="B18" s="6" t="s">
        <v>18</v>
      </c>
      <c r="C18" s="6" t="s">
        <v>33</v>
      </c>
      <c r="D18" s="6">
        <v>60</v>
      </c>
      <c r="E18" s="6">
        <v>62.5</v>
      </c>
      <c r="F18" s="6"/>
      <c r="G18" s="6">
        <v>42.875</v>
      </c>
      <c r="H18" s="6">
        <v>89</v>
      </c>
      <c r="I18" s="6">
        <f t="shared" si="0"/>
        <v>26.7</v>
      </c>
      <c r="J18" s="6">
        <f t="shared" si="1"/>
        <v>69.575</v>
      </c>
      <c r="K18" s="6" t="s">
        <v>139</v>
      </c>
      <c r="L18" s="6">
        <v>9</v>
      </c>
    </row>
    <row r="19" spans="1:12" ht="18" customHeight="1">
      <c r="A19" s="6" t="s">
        <v>40</v>
      </c>
      <c r="B19" s="6" t="s">
        <v>18</v>
      </c>
      <c r="C19" s="6" t="s">
        <v>41</v>
      </c>
      <c r="D19" s="6">
        <v>58</v>
      </c>
      <c r="E19" s="6">
        <v>62</v>
      </c>
      <c r="F19" s="6"/>
      <c r="G19" s="6">
        <v>42</v>
      </c>
      <c r="H19" s="6">
        <v>88.4</v>
      </c>
      <c r="I19" s="6">
        <f t="shared" si="0"/>
        <v>26.52</v>
      </c>
      <c r="J19" s="6">
        <f t="shared" si="1"/>
        <v>68.52</v>
      </c>
      <c r="K19" s="6" t="s">
        <v>140</v>
      </c>
      <c r="L19" s="6">
        <v>10</v>
      </c>
    </row>
    <row r="20" spans="1:12" ht="18" customHeight="1">
      <c r="A20" s="6" t="s">
        <v>38</v>
      </c>
      <c r="B20" s="6" t="s">
        <v>18</v>
      </c>
      <c r="C20" s="6" t="s">
        <v>39</v>
      </c>
      <c r="D20" s="6">
        <v>58</v>
      </c>
      <c r="E20" s="6">
        <v>62.5</v>
      </c>
      <c r="F20" s="6"/>
      <c r="G20" s="6">
        <v>42.175</v>
      </c>
      <c r="H20" s="6">
        <v>85.6</v>
      </c>
      <c r="I20" s="6">
        <f t="shared" si="0"/>
        <v>25.679999999999996</v>
      </c>
      <c r="J20" s="6">
        <f t="shared" si="1"/>
        <v>67.85499999999999</v>
      </c>
      <c r="K20" s="6" t="s">
        <v>140</v>
      </c>
      <c r="L20" s="6">
        <v>11</v>
      </c>
    </row>
    <row r="21" spans="1:12" ht="18" customHeight="1">
      <c r="A21" s="6" t="s">
        <v>30</v>
      </c>
      <c r="B21" s="6" t="s">
        <v>18</v>
      </c>
      <c r="C21" s="6" t="s">
        <v>31</v>
      </c>
      <c r="D21" s="6">
        <v>62</v>
      </c>
      <c r="E21" s="6">
        <v>64</v>
      </c>
      <c r="F21" s="6"/>
      <c r="G21" s="6">
        <v>44.1</v>
      </c>
      <c r="H21" s="6" t="s">
        <v>161</v>
      </c>
      <c r="I21" s="6"/>
      <c r="J21" s="6"/>
      <c r="K21" s="6" t="s">
        <v>139</v>
      </c>
      <c r="L21" s="6"/>
    </row>
    <row r="22" spans="1:12" ht="18" customHeight="1">
      <c r="A22" s="6" t="s">
        <v>42</v>
      </c>
      <c r="B22" s="6" t="s">
        <v>43</v>
      </c>
      <c r="C22" s="6" t="s">
        <v>44</v>
      </c>
      <c r="D22" s="6">
        <v>69</v>
      </c>
      <c r="E22" s="6">
        <v>65.5</v>
      </c>
      <c r="F22" s="6">
        <v>66</v>
      </c>
      <c r="G22" s="6">
        <v>46.935</v>
      </c>
      <c r="H22" s="6">
        <v>90</v>
      </c>
      <c r="I22" s="6">
        <f aca="true" t="shared" si="2" ref="I22:I35">H22*0.3</f>
        <v>27</v>
      </c>
      <c r="J22" s="6">
        <f aca="true" t="shared" si="3" ref="J22:J35">G22+I22</f>
        <v>73.935</v>
      </c>
      <c r="K22" s="6" t="s">
        <v>155</v>
      </c>
      <c r="L22" s="6">
        <v>1</v>
      </c>
    </row>
    <row r="23" spans="1:12" ht="18" customHeight="1">
      <c r="A23" s="6" t="s">
        <v>45</v>
      </c>
      <c r="B23" s="6" t="s">
        <v>43</v>
      </c>
      <c r="C23" s="6" t="s">
        <v>46</v>
      </c>
      <c r="D23" s="6">
        <v>66</v>
      </c>
      <c r="E23" s="6">
        <v>61</v>
      </c>
      <c r="F23" s="6">
        <v>74</v>
      </c>
      <c r="G23" s="6">
        <v>46.83</v>
      </c>
      <c r="H23" s="6">
        <v>89.4</v>
      </c>
      <c r="I23" s="6">
        <f t="shared" si="2"/>
        <v>26.82</v>
      </c>
      <c r="J23" s="6">
        <f t="shared" si="3"/>
        <v>73.65</v>
      </c>
      <c r="K23" s="6" t="s">
        <v>143</v>
      </c>
      <c r="L23" s="6">
        <v>2</v>
      </c>
    </row>
    <row r="24" spans="1:12" ht="18" customHeight="1">
      <c r="A24" s="6" t="s">
        <v>47</v>
      </c>
      <c r="B24" s="6" t="s">
        <v>43</v>
      </c>
      <c r="C24" s="6" t="s">
        <v>48</v>
      </c>
      <c r="D24" s="6">
        <v>60</v>
      </c>
      <c r="E24" s="6">
        <v>67</v>
      </c>
      <c r="F24" s="6">
        <v>74</v>
      </c>
      <c r="G24" s="6">
        <v>46.41</v>
      </c>
      <c r="H24" s="6">
        <v>90.8</v>
      </c>
      <c r="I24" s="6">
        <f t="shared" si="2"/>
        <v>27.24</v>
      </c>
      <c r="J24" s="6">
        <f t="shared" si="3"/>
        <v>73.64999999999999</v>
      </c>
      <c r="K24" s="6" t="s">
        <v>132</v>
      </c>
      <c r="L24" s="6">
        <v>3</v>
      </c>
    </row>
    <row r="25" spans="1:12" ht="18" customHeight="1">
      <c r="A25" s="6" t="s">
        <v>49</v>
      </c>
      <c r="B25" s="6" t="s">
        <v>43</v>
      </c>
      <c r="C25" s="6" t="s">
        <v>50</v>
      </c>
      <c r="D25" s="6">
        <v>63</v>
      </c>
      <c r="E25" s="6">
        <v>71</v>
      </c>
      <c r="F25" s="6">
        <v>64</v>
      </c>
      <c r="G25" s="6">
        <v>45.989999999999995</v>
      </c>
      <c r="H25" s="6">
        <v>88.2</v>
      </c>
      <c r="I25" s="6">
        <f t="shared" si="2"/>
        <v>26.46</v>
      </c>
      <c r="J25" s="6">
        <f t="shared" si="3"/>
        <v>72.44999999999999</v>
      </c>
      <c r="K25" s="6" t="s">
        <v>144</v>
      </c>
      <c r="L25" s="6">
        <v>4</v>
      </c>
    </row>
    <row r="26" spans="1:12" ht="18" customHeight="1">
      <c r="A26" s="6" t="s">
        <v>51</v>
      </c>
      <c r="B26" s="6" t="s">
        <v>43</v>
      </c>
      <c r="C26" s="6" t="s">
        <v>52</v>
      </c>
      <c r="D26" s="6">
        <v>61</v>
      </c>
      <c r="E26" s="6">
        <v>68</v>
      </c>
      <c r="F26" s="6">
        <v>66</v>
      </c>
      <c r="G26" s="6">
        <v>45.22</v>
      </c>
      <c r="H26" s="6">
        <v>88.8</v>
      </c>
      <c r="I26" s="6">
        <f t="shared" si="2"/>
        <v>26.639999999999997</v>
      </c>
      <c r="J26" s="6">
        <f t="shared" si="3"/>
        <v>71.86</v>
      </c>
      <c r="K26" s="6" t="s">
        <v>145</v>
      </c>
      <c r="L26" s="6">
        <v>5</v>
      </c>
    </row>
    <row r="27" spans="1:12" ht="18" customHeight="1">
      <c r="A27" s="6" t="s">
        <v>55</v>
      </c>
      <c r="B27" s="6" t="s">
        <v>43</v>
      </c>
      <c r="C27" s="6" t="s">
        <v>56</v>
      </c>
      <c r="D27" s="6">
        <v>64</v>
      </c>
      <c r="E27" s="6">
        <v>60</v>
      </c>
      <c r="F27" s="6">
        <v>68</v>
      </c>
      <c r="G27" s="6">
        <v>44.800000000000004</v>
      </c>
      <c r="H27" s="6">
        <v>89.6</v>
      </c>
      <c r="I27" s="6">
        <f t="shared" si="2"/>
        <v>26.88</v>
      </c>
      <c r="J27" s="6">
        <f t="shared" si="3"/>
        <v>71.68</v>
      </c>
      <c r="K27" s="6" t="s">
        <v>145</v>
      </c>
      <c r="L27" s="6">
        <v>6</v>
      </c>
    </row>
    <row r="28" spans="1:12" ht="18" customHeight="1">
      <c r="A28" s="6" t="s">
        <v>57</v>
      </c>
      <c r="B28" s="6" t="s">
        <v>43</v>
      </c>
      <c r="C28" s="6" t="s">
        <v>58</v>
      </c>
      <c r="D28" s="6">
        <v>60</v>
      </c>
      <c r="E28" s="6">
        <v>65</v>
      </c>
      <c r="F28" s="6">
        <v>68</v>
      </c>
      <c r="G28" s="6">
        <v>44.730000000000004</v>
      </c>
      <c r="H28" s="6">
        <v>88.2</v>
      </c>
      <c r="I28" s="6">
        <f t="shared" si="2"/>
        <v>26.46</v>
      </c>
      <c r="J28" s="6">
        <f t="shared" si="3"/>
        <v>71.19</v>
      </c>
      <c r="K28" s="6" t="s">
        <v>146</v>
      </c>
      <c r="L28" s="6">
        <v>7</v>
      </c>
    </row>
    <row r="29" spans="1:12" ht="18" customHeight="1">
      <c r="A29" s="6" t="s">
        <v>53</v>
      </c>
      <c r="B29" s="6" t="s">
        <v>43</v>
      </c>
      <c r="C29" s="6" t="s">
        <v>54</v>
      </c>
      <c r="D29" s="6">
        <v>61</v>
      </c>
      <c r="E29" s="6">
        <v>65</v>
      </c>
      <c r="F29" s="6">
        <v>68</v>
      </c>
      <c r="G29" s="6">
        <v>45.010000000000005</v>
      </c>
      <c r="H29" s="6">
        <v>86.8</v>
      </c>
      <c r="I29" s="6">
        <f t="shared" si="2"/>
        <v>26.04</v>
      </c>
      <c r="J29" s="6">
        <f t="shared" si="3"/>
        <v>71.05000000000001</v>
      </c>
      <c r="K29" s="6" t="s">
        <v>145</v>
      </c>
      <c r="L29" s="6">
        <v>8</v>
      </c>
    </row>
    <row r="30" spans="1:12" ht="18" customHeight="1">
      <c r="A30" s="6" t="s">
        <v>59</v>
      </c>
      <c r="B30" s="6" t="s">
        <v>43</v>
      </c>
      <c r="C30" s="6" t="s">
        <v>60</v>
      </c>
      <c r="D30" s="6">
        <v>65</v>
      </c>
      <c r="E30" s="6">
        <v>59.5</v>
      </c>
      <c r="F30" s="6">
        <v>64</v>
      </c>
      <c r="G30" s="6">
        <v>44.135</v>
      </c>
      <c r="H30" s="6">
        <v>88</v>
      </c>
      <c r="I30" s="6">
        <f t="shared" si="2"/>
        <v>26.4</v>
      </c>
      <c r="J30" s="6">
        <f t="shared" si="3"/>
        <v>70.535</v>
      </c>
      <c r="K30" s="6" t="s">
        <v>146</v>
      </c>
      <c r="L30" s="6">
        <v>9</v>
      </c>
    </row>
    <row r="31" spans="1:12" ht="18" customHeight="1">
      <c r="A31" s="6" t="s">
        <v>65</v>
      </c>
      <c r="B31" s="6" t="s">
        <v>63</v>
      </c>
      <c r="C31" s="6" t="s">
        <v>66</v>
      </c>
      <c r="D31" s="6">
        <v>67</v>
      </c>
      <c r="E31" s="6">
        <v>54.5</v>
      </c>
      <c r="F31" s="6">
        <v>67</v>
      </c>
      <c r="G31" s="6">
        <v>44.275000000000006</v>
      </c>
      <c r="H31" s="6">
        <v>91.4</v>
      </c>
      <c r="I31" s="6">
        <f t="shared" si="2"/>
        <v>27.42</v>
      </c>
      <c r="J31" s="6">
        <f t="shared" si="3"/>
        <v>71.69500000000001</v>
      </c>
      <c r="K31" s="6" t="s">
        <v>156</v>
      </c>
      <c r="L31" s="6">
        <v>1</v>
      </c>
    </row>
    <row r="32" spans="1:12" ht="18" customHeight="1">
      <c r="A32" s="6" t="s">
        <v>62</v>
      </c>
      <c r="B32" s="6" t="s">
        <v>63</v>
      </c>
      <c r="C32" s="6" t="s">
        <v>64</v>
      </c>
      <c r="D32" s="6">
        <v>63</v>
      </c>
      <c r="E32" s="6">
        <v>66</v>
      </c>
      <c r="F32" s="6">
        <v>66</v>
      </c>
      <c r="G32" s="6">
        <v>45.36</v>
      </c>
      <c r="H32" s="6">
        <v>87.6</v>
      </c>
      <c r="I32" s="6">
        <f t="shared" si="2"/>
        <v>26.279999999999998</v>
      </c>
      <c r="J32" s="6">
        <f t="shared" si="3"/>
        <v>71.64</v>
      </c>
      <c r="K32" s="6" t="s">
        <v>156</v>
      </c>
      <c r="L32" s="6">
        <v>2</v>
      </c>
    </row>
    <row r="33" spans="1:12" ht="18" customHeight="1">
      <c r="A33" s="6" t="s">
        <v>67</v>
      </c>
      <c r="B33" s="6" t="s">
        <v>63</v>
      </c>
      <c r="C33" s="6" t="s">
        <v>68</v>
      </c>
      <c r="D33" s="6">
        <v>65</v>
      </c>
      <c r="E33" s="6">
        <v>59.5</v>
      </c>
      <c r="F33" s="6">
        <v>62</v>
      </c>
      <c r="G33" s="6">
        <v>43.715</v>
      </c>
      <c r="H33" s="6">
        <v>90.6</v>
      </c>
      <c r="I33" s="6">
        <f t="shared" si="2"/>
        <v>27.179999999999996</v>
      </c>
      <c r="J33" s="6">
        <f t="shared" si="3"/>
        <v>70.895</v>
      </c>
      <c r="K33" s="6" t="s">
        <v>149</v>
      </c>
      <c r="L33" s="6">
        <v>3</v>
      </c>
    </row>
    <row r="34" spans="1:12" ht="18" customHeight="1">
      <c r="A34" s="6" t="s">
        <v>61</v>
      </c>
      <c r="B34" s="6" t="s">
        <v>63</v>
      </c>
      <c r="C34" s="6" t="s">
        <v>69</v>
      </c>
      <c r="D34" s="6">
        <v>59</v>
      </c>
      <c r="E34" s="6">
        <v>56</v>
      </c>
      <c r="F34" s="6">
        <v>67</v>
      </c>
      <c r="G34" s="6">
        <v>42.35</v>
      </c>
      <c r="H34" s="6">
        <v>90.6</v>
      </c>
      <c r="I34" s="6">
        <f t="shared" si="2"/>
        <v>27.179999999999996</v>
      </c>
      <c r="J34" s="6">
        <f t="shared" si="3"/>
        <v>69.53</v>
      </c>
      <c r="K34" s="6" t="s">
        <v>149</v>
      </c>
      <c r="L34" s="6">
        <v>4</v>
      </c>
    </row>
    <row r="35" spans="1:12" ht="18" customHeight="1">
      <c r="A35" s="6" t="s">
        <v>72</v>
      </c>
      <c r="B35" s="6" t="s">
        <v>63</v>
      </c>
      <c r="C35" s="6" t="s">
        <v>73</v>
      </c>
      <c r="D35" s="6">
        <v>54</v>
      </c>
      <c r="E35" s="6">
        <v>53.5</v>
      </c>
      <c r="F35" s="6">
        <v>67</v>
      </c>
      <c r="G35" s="6">
        <v>40.425</v>
      </c>
      <c r="H35" s="6">
        <v>89</v>
      </c>
      <c r="I35" s="6">
        <f t="shared" si="2"/>
        <v>26.7</v>
      </c>
      <c r="J35" s="6">
        <f t="shared" si="3"/>
        <v>67.125</v>
      </c>
      <c r="K35" s="6" t="s">
        <v>150</v>
      </c>
      <c r="L35" s="6">
        <v>5</v>
      </c>
    </row>
    <row r="36" spans="1:12" ht="18" customHeight="1">
      <c r="A36" s="6" t="s">
        <v>70</v>
      </c>
      <c r="B36" s="6" t="s">
        <v>63</v>
      </c>
      <c r="C36" s="6" t="s">
        <v>71</v>
      </c>
      <c r="D36" s="6">
        <v>57</v>
      </c>
      <c r="E36" s="6">
        <v>61</v>
      </c>
      <c r="F36" s="6">
        <v>63</v>
      </c>
      <c r="G36" s="6">
        <v>42</v>
      </c>
      <c r="H36" s="6" t="s">
        <v>161</v>
      </c>
      <c r="I36" s="6"/>
      <c r="J36" s="6"/>
      <c r="K36" s="6" t="s">
        <v>133</v>
      </c>
      <c r="L36" s="6"/>
    </row>
    <row r="37" spans="1:12" ht="18" customHeight="1">
      <c r="A37" s="6" t="s">
        <v>77</v>
      </c>
      <c r="B37" s="6" t="s">
        <v>75</v>
      </c>
      <c r="C37" s="6" t="s">
        <v>78</v>
      </c>
      <c r="D37" s="6">
        <v>76</v>
      </c>
      <c r="E37" s="6">
        <v>57</v>
      </c>
      <c r="F37" s="6"/>
      <c r="G37" s="6">
        <v>46.55</v>
      </c>
      <c r="H37" s="6">
        <v>89.8</v>
      </c>
      <c r="I37" s="6">
        <f aca="true" t="shared" si="4" ref="I37:I60">H37*0.3</f>
        <v>26.939999999999998</v>
      </c>
      <c r="J37" s="6">
        <f aca="true" t="shared" si="5" ref="J37:J60">G37+I37</f>
        <v>73.49</v>
      </c>
      <c r="K37" s="6" t="s">
        <v>141</v>
      </c>
      <c r="L37" s="6">
        <v>1</v>
      </c>
    </row>
    <row r="38" spans="1:12" ht="18" customHeight="1">
      <c r="A38" s="6" t="s">
        <v>74</v>
      </c>
      <c r="B38" s="6" t="s">
        <v>75</v>
      </c>
      <c r="C38" s="6" t="s">
        <v>76</v>
      </c>
      <c r="D38" s="6">
        <v>67</v>
      </c>
      <c r="E38" s="6">
        <v>66</v>
      </c>
      <c r="F38" s="6"/>
      <c r="G38" s="6">
        <v>46.55</v>
      </c>
      <c r="H38" s="6">
        <v>87.46</v>
      </c>
      <c r="I38" s="6">
        <f t="shared" si="4"/>
        <v>26.237999999999996</v>
      </c>
      <c r="J38" s="6">
        <f t="shared" si="5"/>
        <v>72.788</v>
      </c>
      <c r="K38" s="6" t="s">
        <v>129</v>
      </c>
      <c r="L38" s="6">
        <v>2</v>
      </c>
    </row>
    <row r="39" spans="1:12" ht="18" customHeight="1">
      <c r="A39" s="6" t="s">
        <v>79</v>
      </c>
      <c r="B39" s="6" t="s">
        <v>75</v>
      </c>
      <c r="C39" s="6" t="s">
        <v>80</v>
      </c>
      <c r="D39" s="6">
        <v>59</v>
      </c>
      <c r="E39" s="6">
        <v>66</v>
      </c>
      <c r="F39" s="6"/>
      <c r="G39" s="6">
        <v>43.75</v>
      </c>
      <c r="H39" s="6">
        <v>87.78</v>
      </c>
      <c r="I39" s="6">
        <f t="shared" si="4"/>
        <v>26.334</v>
      </c>
      <c r="J39" s="6">
        <f t="shared" si="5"/>
        <v>70.084</v>
      </c>
      <c r="K39" s="6" t="s">
        <v>141</v>
      </c>
      <c r="L39" s="6">
        <v>3</v>
      </c>
    </row>
    <row r="40" spans="1:12" ht="18" customHeight="1">
      <c r="A40" s="6" t="s">
        <v>87</v>
      </c>
      <c r="B40" s="6" t="s">
        <v>75</v>
      </c>
      <c r="C40" s="6" t="s">
        <v>88</v>
      </c>
      <c r="D40" s="6">
        <v>69</v>
      </c>
      <c r="E40" s="6">
        <v>53.5</v>
      </c>
      <c r="F40" s="6"/>
      <c r="G40" s="6">
        <v>42.875</v>
      </c>
      <c r="H40" s="6">
        <v>90.18</v>
      </c>
      <c r="I40" s="6">
        <f t="shared" si="4"/>
        <v>27.054000000000002</v>
      </c>
      <c r="J40" s="6">
        <f t="shared" si="5"/>
        <v>69.929</v>
      </c>
      <c r="K40" s="6" t="s">
        <v>130</v>
      </c>
      <c r="L40" s="6">
        <v>4</v>
      </c>
    </row>
    <row r="41" spans="1:12" ht="18" customHeight="1">
      <c r="A41" s="6" t="s">
        <v>89</v>
      </c>
      <c r="B41" s="6" t="s">
        <v>75</v>
      </c>
      <c r="C41" s="6" t="s">
        <v>90</v>
      </c>
      <c r="D41" s="6">
        <v>53</v>
      </c>
      <c r="E41" s="6">
        <v>69.5</v>
      </c>
      <c r="F41" s="6"/>
      <c r="G41" s="6">
        <v>42.875</v>
      </c>
      <c r="H41" s="6">
        <v>88.84</v>
      </c>
      <c r="I41" s="6">
        <f t="shared" si="4"/>
        <v>26.652</v>
      </c>
      <c r="J41" s="6">
        <f t="shared" si="5"/>
        <v>69.527</v>
      </c>
      <c r="K41" s="6" t="s">
        <v>130</v>
      </c>
      <c r="L41" s="6">
        <v>5</v>
      </c>
    </row>
    <row r="42" spans="1:12" ht="18" customHeight="1">
      <c r="A42" s="6" t="s">
        <v>85</v>
      </c>
      <c r="B42" s="6" t="s">
        <v>75</v>
      </c>
      <c r="C42" s="6" t="s">
        <v>86</v>
      </c>
      <c r="D42" s="6">
        <v>55</v>
      </c>
      <c r="E42" s="6">
        <v>67.5</v>
      </c>
      <c r="F42" s="6"/>
      <c r="G42" s="6">
        <v>42.875</v>
      </c>
      <c r="H42" s="6">
        <v>88.26</v>
      </c>
      <c r="I42" s="6">
        <f t="shared" si="4"/>
        <v>26.478</v>
      </c>
      <c r="J42" s="6">
        <f t="shared" si="5"/>
        <v>69.35300000000001</v>
      </c>
      <c r="K42" s="6" t="s">
        <v>130</v>
      </c>
      <c r="L42" s="6">
        <v>6</v>
      </c>
    </row>
    <row r="43" spans="1:12" ht="18" customHeight="1">
      <c r="A43" s="6" t="s">
        <v>81</v>
      </c>
      <c r="B43" s="6" t="s">
        <v>75</v>
      </c>
      <c r="C43" s="6" t="s">
        <v>82</v>
      </c>
      <c r="D43" s="6">
        <v>60</v>
      </c>
      <c r="E43" s="6">
        <v>64.5</v>
      </c>
      <c r="F43" s="6"/>
      <c r="G43" s="6">
        <v>43.575</v>
      </c>
      <c r="H43" s="6">
        <v>83.46</v>
      </c>
      <c r="I43" s="6">
        <f t="shared" si="4"/>
        <v>25.037999999999997</v>
      </c>
      <c r="J43" s="6">
        <f t="shared" si="5"/>
        <v>68.613</v>
      </c>
      <c r="K43" s="6" t="s">
        <v>141</v>
      </c>
      <c r="L43" s="6">
        <v>7</v>
      </c>
    </row>
    <row r="44" spans="1:12" ht="18" customHeight="1">
      <c r="A44" s="6" t="s">
        <v>162</v>
      </c>
      <c r="B44" s="6" t="s">
        <v>75</v>
      </c>
      <c r="C44" s="6" t="s">
        <v>93</v>
      </c>
      <c r="D44" s="6">
        <v>50</v>
      </c>
      <c r="E44" s="6">
        <v>69.5</v>
      </c>
      <c r="F44" s="6"/>
      <c r="G44" s="6">
        <v>41.825</v>
      </c>
      <c r="H44" s="6">
        <v>87.16</v>
      </c>
      <c r="I44" s="6">
        <f t="shared" si="4"/>
        <v>26.148</v>
      </c>
      <c r="J44" s="6">
        <f t="shared" si="5"/>
        <v>67.973</v>
      </c>
      <c r="K44" s="6" t="s">
        <v>130</v>
      </c>
      <c r="L44" s="6">
        <v>8</v>
      </c>
    </row>
    <row r="45" spans="1:12" ht="18" customHeight="1">
      <c r="A45" s="6" t="s">
        <v>91</v>
      </c>
      <c r="B45" s="6" t="s">
        <v>75</v>
      </c>
      <c r="C45" s="6" t="s">
        <v>92</v>
      </c>
      <c r="D45" s="6">
        <v>59</v>
      </c>
      <c r="E45" s="6">
        <v>61</v>
      </c>
      <c r="F45" s="6"/>
      <c r="G45" s="6">
        <v>42</v>
      </c>
      <c r="H45" s="6">
        <v>85</v>
      </c>
      <c r="I45" s="6">
        <f t="shared" si="4"/>
        <v>25.5</v>
      </c>
      <c r="J45" s="6">
        <f t="shared" si="5"/>
        <v>67.5</v>
      </c>
      <c r="K45" s="6" t="s">
        <v>130</v>
      </c>
      <c r="L45" s="6">
        <v>9</v>
      </c>
    </row>
    <row r="46" spans="1:12" ht="18" customHeight="1">
      <c r="A46" s="6" t="s">
        <v>83</v>
      </c>
      <c r="B46" s="6" t="s">
        <v>75</v>
      </c>
      <c r="C46" s="6" t="s">
        <v>84</v>
      </c>
      <c r="D46" s="6">
        <v>62</v>
      </c>
      <c r="E46" s="6">
        <v>61.5</v>
      </c>
      <c r="F46" s="6"/>
      <c r="G46" s="6">
        <v>43.225</v>
      </c>
      <c r="H46" s="6">
        <v>80.72</v>
      </c>
      <c r="I46" s="6">
        <f t="shared" si="4"/>
        <v>24.215999999999998</v>
      </c>
      <c r="J46" s="6">
        <f t="shared" si="5"/>
        <v>67.441</v>
      </c>
      <c r="K46" s="6" t="s">
        <v>141</v>
      </c>
      <c r="L46" s="6">
        <v>10</v>
      </c>
    </row>
    <row r="47" spans="1:12" ht="18" customHeight="1">
      <c r="A47" s="6" t="s">
        <v>94</v>
      </c>
      <c r="B47" s="6" t="s">
        <v>75</v>
      </c>
      <c r="C47" s="6" t="s">
        <v>95</v>
      </c>
      <c r="D47" s="6">
        <v>57</v>
      </c>
      <c r="E47" s="6">
        <v>61.5</v>
      </c>
      <c r="F47" s="6"/>
      <c r="G47" s="6">
        <v>41.475</v>
      </c>
      <c r="H47" s="6">
        <v>85.84</v>
      </c>
      <c r="I47" s="6">
        <f t="shared" si="4"/>
        <v>25.752</v>
      </c>
      <c r="J47" s="6">
        <f t="shared" si="5"/>
        <v>67.227</v>
      </c>
      <c r="K47" s="6" t="s">
        <v>147</v>
      </c>
      <c r="L47" s="6">
        <v>11</v>
      </c>
    </row>
    <row r="48" spans="1:12" ht="18" customHeight="1">
      <c r="A48" s="6" t="s">
        <v>96</v>
      </c>
      <c r="B48" s="6" t="s">
        <v>75</v>
      </c>
      <c r="C48" s="6" t="s">
        <v>97</v>
      </c>
      <c r="D48" s="6">
        <v>54</v>
      </c>
      <c r="E48" s="6">
        <v>63</v>
      </c>
      <c r="F48" s="6"/>
      <c r="G48" s="6">
        <v>40.95</v>
      </c>
      <c r="H48" s="6">
        <v>82.8</v>
      </c>
      <c r="I48" s="6">
        <f t="shared" si="4"/>
        <v>24.84</v>
      </c>
      <c r="J48" s="6">
        <f t="shared" si="5"/>
        <v>65.79</v>
      </c>
      <c r="K48" s="6" t="s">
        <v>147</v>
      </c>
      <c r="L48" s="6">
        <v>12</v>
      </c>
    </row>
    <row r="49" spans="1:12" ht="18" customHeight="1">
      <c r="A49" s="6" t="s">
        <v>98</v>
      </c>
      <c r="B49" s="6" t="s">
        <v>99</v>
      </c>
      <c r="C49" s="6" t="s">
        <v>100</v>
      </c>
      <c r="D49" s="6">
        <v>77</v>
      </c>
      <c r="E49" s="6">
        <v>64</v>
      </c>
      <c r="F49" s="6">
        <v>68</v>
      </c>
      <c r="G49" s="6">
        <v>49.28</v>
      </c>
      <c r="H49" s="6">
        <v>86</v>
      </c>
      <c r="I49" s="6">
        <f t="shared" si="4"/>
        <v>25.8</v>
      </c>
      <c r="J49" s="6">
        <f t="shared" si="5"/>
        <v>75.08</v>
      </c>
      <c r="K49" s="6" t="s">
        <v>152</v>
      </c>
      <c r="L49" s="6">
        <v>1</v>
      </c>
    </row>
    <row r="50" spans="1:12" ht="18" customHeight="1">
      <c r="A50" s="6" t="s">
        <v>103</v>
      </c>
      <c r="B50" s="6" t="s">
        <v>99</v>
      </c>
      <c r="C50" s="6" t="s">
        <v>104</v>
      </c>
      <c r="D50" s="6">
        <v>65</v>
      </c>
      <c r="E50" s="6">
        <v>62.5</v>
      </c>
      <c r="F50" s="6">
        <v>73</v>
      </c>
      <c r="G50" s="6">
        <v>46.655</v>
      </c>
      <c r="H50" s="6">
        <v>91.18</v>
      </c>
      <c r="I50" s="6">
        <f t="shared" si="4"/>
        <v>27.354000000000003</v>
      </c>
      <c r="J50" s="6">
        <f t="shared" si="5"/>
        <v>74.009</v>
      </c>
      <c r="K50" s="6" t="s">
        <v>153</v>
      </c>
      <c r="L50" s="6">
        <v>2</v>
      </c>
    </row>
    <row r="51" spans="1:12" ht="18" customHeight="1">
      <c r="A51" s="6" t="s">
        <v>101</v>
      </c>
      <c r="B51" s="6" t="s">
        <v>99</v>
      </c>
      <c r="C51" s="6" t="s">
        <v>102</v>
      </c>
      <c r="D51" s="6">
        <v>69</v>
      </c>
      <c r="E51" s="6">
        <v>64</v>
      </c>
      <c r="F51" s="6">
        <v>67</v>
      </c>
      <c r="G51" s="6">
        <v>46.83</v>
      </c>
      <c r="H51" s="6">
        <v>87.06</v>
      </c>
      <c r="I51" s="6">
        <f t="shared" si="4"/>
        <v>26.118</v>
      </c>
      <c r="J51" s="6">
        <f t="shared" si="5"/>
        <v>72.948</v>
      </c>
      <c r="K51" s="6" t="s">
        <v>153</v>
      </c>
      <c r="L51" s="6">
        <v>3</v>
      </c>
    </row>
    <row r="52" spans="1:12" ht="18" customHeight="1">
      <c r="A52" s="6" t="s">
        <v>107</v>
      </c>
      <c r="B52" s="6" t="s">
        <v>99</v>
      </c>
      <c r="C52" s="6" t="s">
        <v>108</v>
      </c>
      <c r="D52" s="6">
        <v>66</v>
      </c>
      <c r="E52" s="6">
        <v>59.5</v>
      </c>
      <c r="F52" s="6">
        <v>66</v>
      </c>
      <c r="G52" s="6">
        <v>44.835</v>
      </c>
      <c r="H52" s="6">
        <v>90.38</v>
      </c>
      <c r="I52" s="6">
        <f t="shared" si="4"/>
        <v>27.113999999999997</v>
      </c>
      <c r="J52" s="6">
        <f t="shared" si="5"/>
        <v>71.949</v>
      </c>
      <c r="K52" s="6" t="s">
        <v>142</v>
      </c>
      <c r="L52" s="6">
        <v>4</v>
      </c>
    </row>
    <row r="53" spans="1:12" ht="18" customHeight="1">
      <c r="A53" s="6" t="s">
        <v>109</v>
      </c>
      <c r="B53" s="6" t="s">
        <v>99</v>
      </c>
      <c r="C53" s="6" t="s">
        <v>110</v>
      </c>
      <c r="D53" s="6">
        <v>59</v>
      </c>
      <c r="E53" s="6">
        <v>66</v>
      </c>
      <c r="F53" s="6">
        <v>68</v>
      </c>
      <c r="G53" s="6">
        <v>44.660000000000004</v>
      </c>
      <c r="H53" s="6">
        <v>89.72</v>
      </c>
      <c r="I53" s="6">
        <f t="shared" si="4"/>
        <v>26.916</v>
      </c>
      <c r="J53" s="6">
        <f t="shared" si="5"/>
        <v>71.57600000000001</v>
      </c>
      <c r="K53" s="6" t="s">
        <v>148</v>
      </c>
      <c r="L53" s="6">
        <v>5</v>
      </c>
    </row>
    <row r="54" spans="1:12" ht="18" customHeight="1">
      <c r="A54" s="6" t="s">
        <v>111</v>
      </c>
      <c r="B54" s="6" t="s">
        <v>99</v>
      </c>
      <c r="C54" s="6" t="s">
        <v>112</v>
      </c>
      <c r="D54" s="6">
        <v>60</v>
      </c>
      <c r="E54" s="6">
        <v>64</v>
      </c>
      <c r="F54" s="6">
        <v>67</v>
      </c>
      <c r="G54" s="6">
        <v>44.31</v>
      </c>
      <c r="H54" s="6">
        <v>90.28</v>
      </c>
      <c r="I54" s="6">
        <f t="shared" si="4"/>
        <v>27.084</v>
      </c>
      <c r="J54" s="6">
        <f t="shared" si="5"/>
        <v>71.394</v>
      </c>
      <c r="K54" s="6" t="s">
        <v>148</v>
      </c>
      <c r="L54" s="6">
        <v>6</v>
      </c>
    </row>
    <row r="55" spans="1:12" ht="18" customHeight="1">
      <c r="A55" s="6" t="s">
        <v>105</v>
      </c>
      <c r="B55" s="6" t="s">
        <v>99</v>
      </c>
      <c r="C55" s="6" t="s">
        <v>106</v>
      </c>
      <c r="D55" s="6">
        <v>67</v>
      </c>
      <c r="E55" s="6">
        <v>59</v>
      </c>
      <c r="F55" s="6">
        <v>66</v>
      </c>
      <c r="G55" s="6">
        <v>45.01</v>
      </c>
      <c r="H55" s="6">
        <v>87.94</v>
      </c>
      <c r="I55" s="6">
        <f t="shared" si="4"/>
        <v>26.381999999999998</v>
      </c>
      <c r="J55" s="6">
        <f t="shared" si="5"/>
        <v>71.392</v>
      </c>
      <c r="K55" s="6" t="s">
        <v>153</v>
      </c>
      <c r="L55" s="6">
        <v>7</v>
      </c>
    </row>
    <row r="56" spans="1:12" ht="18" customHeight="1">
      <c r="A56" s="6" t="s">
        <v>115</v>
      </c>
      <c r="B56" s="6" t="s">
        <v>99</v>
      </c>
      <c r="C56" s="6" t="s">
        <v>116</v>
      </c>
      <c r="D56" s="6">
        <v>61</v>
      </c>
      <c r="E56" s="6">
        <v>65.5</v>
      </c>
      <c r="F56" s="6">
        <v>64</v>
      </c>
      <c r="G56" s="6">
        <v>44.275</v>
      </c>
      <c r="H56" s="6">
        <v>88.8</v>
      </c>
      <c r="I56" s="6">
        <f t="shared" si="4"/>
        <v>26.639999999999997</v>
      </c>
      <c r="J56" s="6">
        <f t="shared" si="5"/>
        <v>70.91499999999999</v>
      </c>
      <c r="K56" s="6" t="s">
        <v>142</v>
      </c>
      <c r="L56" s="6">
        <v>8</v>
      </c>
    </row>
    <row r="57" spans="1:12" ht="18" customHeight="1">
      <c r="A57" s="6" t="s">
        <v>113</v>
      </c>
      <c r="B57" s="6" t="s">
        <v>99</v>
      </c>
      <c r="C57" s="6" t="s">
        <v>114</v>
      </c>
      <c r="D57" s="6">
        <v>63</v>
      </c>
      <c r="E57" s="6">
        <v>63</v>
      </c>
      <c r="F57" s="6">
        <v>64</v>
      </c>
      <c r="G57" s="6">
        <v>44.309999999999995</v>
      </c>
      <c r="H57" s="6">
        <v>87.46</v>
      </c>
      <c r="I57" s="6">
        <f t="shared" si="4"/>
        <v>26.237999999999996</v>
      </c>
      <c r="J57" s="6">
        <f t="shared" si="5"/>
        <v>70.54799999999999</v>
      </c>
      <c r="K57" s="6" t="s">
        <v>126</v>
      </c>
      <c r="L57" s="6">
        <v>9</v>
      </c>
    </row>
    <row r="58" spans="1:12" ht="18" customHeight="1">
      <c r="A58" s="6" t="s">
        <v>119</v>
      </c>
      <c r="B58" s="6" t="s">
        <v>99</v>
      </c>
      <c r="C58" s="6" t="s">
        <v>120</v>
      </c>
      <c r="D58" s="6">
        <v>62</v>
      </c>
      <c r="E58" s="6">
        <v>58.5</v>
      </c>
      <c r="F58" s="6">
        <v>63</v>
      </c>
      <c r="G58" s="6">
        <v>42.875</v>
      </c>
      <c r="H58" s="6">
        <v>89.44</v>
      </c>
      <c r="I58" s="6">
        <f t="shared" si="4"/>
        <v>26.831999999999997</v>
      </c>
      <c r="J58" s="6">
        <f t="shared" si="5"/>
        <v>69.707</v>
      </c>
      <c r="K58" s="6" t="s">
        <v>151</v>
      </c>
      <c r="L58" s="6">
        <v>10</v>
      </c>
    </row>
    <row r="59" spans="1:12" ht="18" customHeight="1">
      <c r="A59" s="6" t="s">
        <v>117</v>
      </c>
      <c r="B59" s="6" t="s">
        <v>99</v>
      </c>
      <c r="C59" s="6" t="s">
        <v>118</v>
      </c>
      <c r="D59" s="6">
        <v>61</v>
      </c>
      <c r="E59" s="6">
        <v>65</v>
      </c>
      <c r="F59" s="6">
        <v>62</v>
      </c>
      <c r="G59" s="6">
        <v>43.75</v>
      </c>
      <c r="H59" s="6">
        <v>83.8</v>
      </c>
      <c r="I59" s="6">
        <f t="shared" si="4"/>
        <v>25.139999999999997</v>
      </c>
      <c r="J59" s="6">
        <f t="shared" si="5"/>
        <v>68.89</v>
      </c>
      <c r="K59" s="6" t="s">
        <v>142</v>
      </c>
      <c r="L59" s="6">
        <v>11</v>
      </c>
    </row>
    <row r="60" spans="1:12" ht="18" customHeight="1">
      <c r="A60" s="6" t="s">
        <v>121</v>
      </c>
      <c r="B60" s="6" t="s">
        <v>99</v>
      </c>
      <c r="C60" s="6" t="s">
        <v>122</v>
      </c>
      <c r="D60" s="6">
        <v>56</v>
      </c>
      <c r="E60" s="6">
        <v>61.5</v>
      </c>
      <c r="F60" s="6">
        <v>65</v>
      </c>
      <c r="G60" s="6">
        <v>42.245</v>
      </c>
      <c r="H60" s="6">
        <v>87.34</v>
      </c>
      <c r="I60" s="6">
        <f t="shared" si="4"/>
        <v>26.202</v>
      </c>
      <c r="J60" s="6">
        <f t="shared" si="5"/>
        <v>68.447</v>
      </c>
      <c r="K60" s="6" t="s">
        <v>154</v>
      </c>
      <c r="L60" s="6">
        <v>12</v>
      </c>
    </row>
  </sheetData>
  <sheetProtection/>
  <autoFilter ref="A3:BQ406"/>
  <mergeCells count="2">
    <mergeCell ref="A1:L1"/>
    <mergeCell ref="A2:L2"/>
  </mergeCells>
  <printOptions/>
  <pageMargins left="0.35433070866141736" right="0.35433070866141736" top="0.984251968503937" bottom="0.984251968503937" header="0.5118110236220472" footer="0.5118110236220472"/>
  <pageSetup cellComments="asDisplayed"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肖洪林</cp:lastModifiedBy>
  <cp:lastPrinted>2020-01-13T03:45:10Z</cp:lastPrinted>
  <dcterms:created xsi:type="dcterms:W3CDTF">2019-12-19T13:46:40Z</dcterms:created>
  <dcterms:modified xsi:type="dcterms:W3CDTF">2020-01-13T03:54:36Z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