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<sst xmlns="http://schemas.openxmlformats.org/spreadsheetml/2006/main" count="39" uniqueCount="26">
  <si>
    <t>玉溪市法院系统2019年公开报名招聘聘用制书记员笔试成绩和岗位技能测试成绩合成成绩</t>
  </si>
  <si>
    <t>报考岗位</t>
  </si>
  <si>
    <t>岗位名称</t>
  </si>
  <si>
    <t>排名</t>
  </si>
  <si>
    <t>准考证号</t>
  </si>
  <si>
    <t>性别</t>
  </si>
  <si>
    <t>笔试成绩</t>
  </si>
  <si>
    <t>笔试成绩占20%</t>
  </si>
  <si>
    <t>岗位技能测试成绩</t>
  </si>
  <si>
    <t>岗位技能测试成绩占50%</t>
  </si>
  <si>
    <t>合成成绩</t>
  </si>
  <si>
    <t>备注</t>
  </si>
  <si>
    <t>是否进入面试</t>
  </si>
  <si>
    <t>华宁县人民法院</t>
  </si>
  <si>
    <t>华宁法院岗位2</t>
  </si>
  <si>
    <t>女</t>
  </si>
  <si>
    <t>66.90</t>
  </si>
  <si>
    <t>是</t>
  </si>
  <si>
    <t>65.60</t>
  </si>
  <si>
    <t>69.30</t>
  </si>
  <si>
    <t>65</t>
  </si>
  <si>
    <t>递补进入岗位技能测试</t>
  </si>
  <si>
    <t>68.20</t>
  </si>
  <si>
    <t>男</t>
  </si>
  <si>
    <t>70.80</t>
  </si>
  <si>
    <t>放弃岗位技能测试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</si>
</sst>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b/>
      <sz val="18"/>
      <name val="宋体"/>
      <family val="0"/>
    </font>
    <font>
      <b/>
      <sz val="10"/>
      <name val="宋体"/>
      <family val="0"/>
    </font>
    <font>
      <b/>
      <sz val="10"/>
      <color indexed="8"/>
      <name val="宋体"/>
      <family val="0"/>
    </font>
    <font>
      <sz val="10"/>
      <color indexed="8"/>
      <name val="宋体"/>
      <family val="0"/>
    </font>
    <font>
      <sz val="10"/>
      <name val="宋体"/>
      <family val="0"/>
    </font>
    <font>
      <b/>
      <sz val="10"/>
      <color indexed="10"/>
      <name val="宋体"/>
      <family val="0"/>
    </font>
    <font>
      <sz val="11"/>
      <color indexed="10"/>
      <name val="宋体"/>
      <family val="0"/>
    </font>
    <font>
      <u val="single"/>
      <sz val="11"/>
      <color indexed="12"/>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20"/>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color theme="1"/>
      <name val="宋体"/>
      <family val="0"/>
    </font>
    <font>
      <sz val="10"/>
      <name val="Calibri"/>
      <family val="0"/>
    </font>
    <font>
      <b/>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26" fillId="0" borderId="0" xfId="0" applyFont="1" applyFill="1" applyBorder="1" applyAlignment="1">
      <alignment vertical="center"/>
    </xf>
    <xf numFmtId="49" fontId="2"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2" fontId="46"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9" xfId="0" applyFont="1" applyFill="1" applyBorder="1" applyAlignment="1">
      <alignment horizontal="center" wrapText="1"/>
    </xf>
    <xf numFmtId="0" fontId="5" fillId="0" borderId="9" xfId="0" applyFont="1" applyFill="1" applyBorder="1" applyAlignment="1" applyProtection="1">
      <alignment horizontal="center" wrapText="1"/>
      <protection/>
    </xf>
    <xf numFmtId="49" fontId="48" fillId="0" borderId="9" xfId="0" applyNumberFormat="1" applyFont="1" applyFill="1" applyBorder="1" applyAlignment="1">
      <alignment horizontal="center" wrapText="1"/>
    </xf>
    <xf numFmtId="0" fontId="49" fillId="0" borderId="9" xfId="0" applyFont="1" applyFill="1" applyBorder="1" applyAlignment="1">
      <alignment horizontal="center"/>
    </xf>
    <xf numFmtId="2" fontId="47" fillId="0" borderId="9" xfId="0" applyNumberFormat="1" applyFont="1" applyFill="1" applyBorder="1" applyAlignment="1">
      <alignment horizontal="center"/>
    </xf>
    <xf numFmtId="0" fontId="47" fillId="0" borderId="11" xfId="0" applyFont="1" applyFill="1" applyBorder="1" applyAlignment="1">
      <alignment horizontal="center" vertical="center" wrapText="1"/>
    </xf>
    <xf numFmtId="0" fontId="47" fillId="0" borderId="9" xfId="0" applyFont="1" applyFill="1" applyBorder="1" applyAlignment="1">
      <alignment horizontal="center"/>
    </xf>
    <xf numFmtId="0" fontId="47" fillId="0" borderId="12" xfId="0" applyFont="1" applyFill="1" applyBorder="1" applyAlignment="1">
      <alignment horizontal="center" vertical="center" wrapText="1"/>
    </xf>
    <xf numFmtId="0" fontId="47" fillId="0" borderId="9" xfId="0" applyFont="1" applyFill="1" applyBorder="1" applyAlignment="1">
      <alignment horizontal="center" wrapText="1"/>
    </xf>
    <xf numFmtId="0" fontId="50" fillId="0" borderId="9" xfId="0" applyFont="1" applyFill="1" applyBorder="1" applyAlignment="1">
      <alignment horizontal="center"/>
    </xf>
    <xf numFmtId="0" fontId="46" fillId="0" borderId="9"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
  <sheetViews>
    <sheetView tabSelected="1" zoomScaleSheetLayoutView="100" workbookViewId="0" topLeftCell="A1">
      <selection activeCell="O6" sqref="O6"/>
    </sheetView>
  </sheetViews>
  <sheetFormatPr defaultColWidth="9.00390625" defaultRowHeight="19.5" customHeight="1"/>
  <cols>
    <col min="1" max="1" width="8.00390625" style="1" customWidth="1"/>
    <col min="2" max="2" width="7.875" style="1" customWidth="1"/>
    <col min="3" max="3" width="5.00390625" style="1" customWidth="1"/>
    <col min="4" max="4" width="11.125" style="1" bestFit="1" customWidth="1"/>
    <col min="5" max="5" width="4.50390625" style="1" customWidth="1"/>
    <col min="6" max="6" width="8.875" style="1" customWidth="1"/>
    <col min="7" max="7" width="7.875" style="1" customWidth="1"/>
    <col min="8" max="8" width="8.375" style="1" customWidth="1"/>
    <col min="9" max="9" width="11.00390625" style="1" customWidth="1"/>
    <col min="10" max="239" width="9.00390625" style="1" customWidth="1"/>
  </cols>
  <sheetData>
    <row r="1" spans="1:12" s="1" customFormat="1" ht="57" customHeight="1">
      <c r="A1" s="2" t="s">
        <v>0</v>
      </c>
      <c r="B1" s="2"/>
      <c r="C1" s="2"/>
      <c r="D1" s="2"/>
      <c r="E1" s="2"/>
      <c r="F1" s="2"/>
      <c r="G1" s="2"/>
      <c r="H1" s="2"/>
      <c r="I1" s="2"/>
      <c r="J1" s="2"/>
      <c r="K1" s="2"/>
      <c r="L1" s="2"/>
    </row>
    <row r="2" spans="1:12" s="1" customFormat="1" ht="45.75" customHeight="1">
      <c r="A2" s="3" t="s">
        <v>1</v>
      </c>
      <c r="B2" s="3" t="s">
        <v>2</v>
      </c>
      <c r="C2" s="3" t="s">
        <v>3</v>
      </c>
      <c r="D2" s="4" t="s">
        <v>4</v>
      </c>
      <c r="E2" s="4" t="s">
        <v>5</v>
      </c>
      <c r="F2" s="3" t="s">
        <v>6</v>
      </c>
      <c r="G2" s="5" t="s">
        <v>7</v>
      </c>
      <c r="H2" s="6" t="s">
        <v>8</v>
      </c>
      <c r="I2" s="5" t="s">
        <v>9</v>
      </c>
      <c r="J2" s="5" t="s">
        <v>10</v>
      </c>
      <c r="K2" s="5" t="s">
        <v>11</v>
      </c>
      <c r="L2" s="5" t="s">
        <v>12</v>
      </c>
    </row>
    <row r="3" spans="1:12" s="1" customFormat="1" ht="30" customHeight="1">
      <c r="A3" s="7" t="s">
        <v>13</v>
      </c>
      <c r="B3" s="7" t="s">
        <v>14</v>
      </c>
      <c r="C3" s="8">
        <v>1</v>
      </c>
      <c r="D3" s="9">
        <v>19110405020</v>
      </c>
      <c r="E3" s="9" t="s">
        <v>15</v>
      </c>
      <c r="F3" s="10" t="s">
        <v>16</v>
      </c>
      <c r="G3" s="11">
        <f aca="true" t="shared" si="0" ref="G3:G8">F3*20%</f>
        <v>13.380000000000003</v>
      </c>
      <c r="H3" s="12">
        <v>90.77</v>
      </c>
      <c r="I3" s="12">
        <f aca="true" t="shared" si="1" ref="I3:I8">H3*50%</f>
        <v>45.385</v>
      </c>
      <c r="J3" s="12">
        <f aca="true" t="shared" si="2" ref="J3:J8">G3+I3</f>
        <v>58.765</v>
      </c>
      <c r="K3" s="16"/>
      <c r="L3" s="17" t="s">
        <v>17</v>
      </c>
    </row>
    <row r="4" spans="1:12" s="1" customFormat="1" ht="30" customHeight="1">
      <c r="A4" s="13"/>
      <c r="B4" s="13"/>
      <c r="C4" s="8">
        <v>2</v>
      </c>
      <c r="D4" s="9">
        <v>19110405011</v>
      </c>
      <c r="E4" s="9" t="s">
        <v>15</v>
      </c>
      <c r="F4" s="10" t="s">
        <v>18</v>
      </c>
      <c r="G4" s="11">
        <f t="shared" si="0"/>
        <v>13.12</v>
      </c>
      <c r="H4" s="12">
        <v>81.25</v>
      </c>
      <c r="I4" s="12">
        <f t="shared" si="1"/>
        <v>40.625</v>
      </c>
      <c r="J4" s="12">
        <f t="shared" si="2"/>
        <v>53.745</v>
      </c>
      <c r="K4" s="16"/>
      <c r="L4" s="17" t="s">
        <v>17</v>
      </c>
    </row>
    <row r="5" spans="1:12" s="1" customFormat="1" ht="30" customHeight="1">
      <c r="A5" s="13"/>
      <c r="B5" s="13"/>
      <c r="C5" s="8">
        <v>3</v>
      </c>
      <c r="D5" s="9">
        <v>19110405025</v>
      </c>
      <c r="E5" s="9" t="s">
        <v>15</v>
      </c>
      <c r="F5" s="10" t="s">
        <v>19</v>
      </c>
      <c r="G5" s="11">
        <f t="shared" si="0"/>
        <v>13.86</v>
      </c>
      <c r="H5" s="12">
        <v>67.53</v>
      </c>
      <c r="I5" s="12">
        <f t="shared" si="1"/>
        <v>33.765</v>
      </c>
      <c r="J5" s="12">
        <f t="shared" si="2"/>
        <v>47.625</v>
      </c>
      <c r="K5" s="16"/>
      <c r="L5" s="17" t="s">
        <v>17</v>
      </c>
    </row>
    <row r="6" spans="1:12" s="1" customFormat="1" ht="30" customHeight="1">
      <c r="A6" s="13"/>
      <c r="B6" s="13"/>
      <c r="C6" s="8">
        <v>4</v>
      </c>
      <c r="D6" s="9">
        <v>19110405026</v>
      </c>
      <c r="E6" s="9" t="s">
        <v>15</v>
      </c>
      <c r="F6" s="10" t="s">
        <v>20</v>
      </c>
      <c r="G6" s="11">
        <f t="shared" si="0"/>
        <v>13</v>
      </c>
      <c r="H6" s="12">
        <v>66.18</v>
      </c>
      <c r="I6" s="12">
        <f t="shared" si="1"/>
        <v>33.09</v>
      </c>
      <c r="J6" s="12">
        <f t="shared" si="2"/>
        <v>46.09</v>
      </c>
      <c r="K6" s="16" t="s">
        <v>21</v>
      </c>
      <c r="L6" s="17" t="s">
        <v>17</v>
      </c>
    </row>
    <row r="7" spans="1:12" s="1" customFormat="1" ht="30" customHeight="1">
      <c r="A7" s="13"/>
      <c r="B7" s="13"/>
      <c r="C7" s="8">
        <v>5</v>
      </c>
      <c r="D7" s="9">
        <v>19110405021</v>
      </c>
      <c r="E7" s="9" t="s">
        <v>15</v>
      </c>
      <c r="F7" s="10" t="s">
        <v>20</v>
      </c>
      <c r="G7" s="11">
        <f t="shared" si="0"/>
        <v>13</v>
      </c>
      <c r="H7" s="12">
        <v>59.83</v>
      </c>
      <c r="I7" s="12">
        <f t="shared" si="1"/>
        <v>29.915</v>
      </c>
      <c r="J7" s="12">
        <f t="shared" si="2"/>
        <v>42.915</v>
      </c>
      <c r="K7" s="16" t="s">
        <v>21</v>
      </c>
      <c r="L7" s="18"/>
    </row>
    <row r="8" spans="1:12" s="1" customFormat="1" ht="30" customHeight="1">
      <c r="A8" s="13"/>
      <c r="B8" s="13"/>
      <c r="C8" s="8">
        <v>6</v>
      </c>
      <c r="D8" s="9">
        <v>19110405014</v>
      </c>
      <c r="E8" s="9" t="s">
        <v>15</v>
      </c>
      <c r="F8" s="10" t="s">
        <v>22</v>
      </c>
      <c r="G8" s="11">
        <f t="shared" si="0"/>
        <v>13.64</v>
      </c>
      <c r="H8" s="12">
        <v>54.24</v>
      </c>
      <c r="I8" s="12">
        <f t="shared" si="1"/>
        <v>27.12</v>
      </c>
      <c r="J8" s="12">
        <f t="shared" si="2"/>
        <v>40.760000000000005</v>
      </c>
      <c r="K8" s="16"/>
      <c r="L8" s="14"/>
    </row>
    <row r="9" spans="1:12" s="1" customFormat="1" ht="30" customHeight="1">
      <c r="A9" s="13"/>
      <c r="B9" s="13"/>
      <c r="C9" s="8">
        <v>7</v>
      </c>
      <c r="D9" s="9">
        <v>19110405027</v>
      </c>
      <c r="E9" s="9" t="s">
        <v>23</v>
      </c>
      <c r="F9" s="10" t="s">
        <v>24</v>
      </c>
      <c r="G9" s="11">
        <f>F9*0.2</f>
        <v>14.16</v>
      </c>
      <c r="H9" s="14">
        <v>0</v>
      </c>
      <c r="I9" s="14">
        <v>0</v>
      </c>
      <c r="J9" s="14">
        <v>14.16</v>
      </c>
      <c r="K9" s="16" t="s">
        <v>25</v>
      </c>
      <c r="L9" s="14"/>
    </row>
    <row r="10" spans="1:12" s="1" customFormat="1" ht="30" customHeight="1">
      <c r="A10" s="15"/>
      <c r="B10" s="15"/>
      <c r="C10" s="8">
        <v>8</v>
      </c>
      <c r="D10" s="9">
        <v>19110406002</v>
      </c>
      <c r="E10" s="9" t="s">
        <v>23</v>
      </c>
      <c r="F10" s="10" t="s">
        <v>18</v>
      </c>
      <c r="G10" s="11">
        <f>F10*0.2</f>
        <v>13.12</v>
      </c>
      <c r="H10" s="14">
        <v>0</v>
      </c>
      <c r="I10" s="14">
        <v>0</v>
      </c>
      <c r="J10" s="14">
        <v>13.12</v>
      </c>
      <c r="K10" s="16" t="s">
        <v>25</v>
      </c>
      <c r="L10" s="14"/>
    </row>
  </sheetData>
  <sheetProtection/>
  <mergeCells count="3">
    <mergeCell ref="A1:L1"/>
    <mergeCell ref="A3:A10"/>
    <mergeCell ref="B3:B10"/>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来须沧生</cp:lastModifiedBy>
  <dcterms:created xsi:type="dcterms:W3CDTF">2020-01-09T08:55:34Z</dcterms:created>
  <dcterms:modified xsi:type="dcterms:W3CDTF">2020-01-09T08:59:57Z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