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19年下半年公安" sheetId="1" r:id="rId1"/>
  </sheets>
  <definedNames>
    <definedName name="VLOOKUP">'2019年下半年公安'!#REF!</definedName>
    <definedName name="_xlnm.Print_Titles" localSheetId="0">'2019年下半年公安'!$3:$3</definedName>
  </definedNames>
  <calcPr fullCalcOnLoad="1"/>
</workbook>
</file>

<file path=xl/sharedStrings.xml><?xml version="1.0" encoding="utf-8"?>
<sst xmlns="http://schemas.openxmlformats.org/spreadsheetml/2006/main" count="70" uniqueCount="41">
  <si>
    <t>附件4</t>
  </si>
  <si>
    <t>达州市2019年公安系统考试录用人民警察递补资格复审结果</t>
  </si>
  <si>
    <t>姓名</t>
  </si>
  <si>
    <t>性别</t>
  </si>
  <si>
    <t>职位编码</t>
  </si>
  <si>
    <t>职位名称</t>
  </si>
  <si>
    <t>准考证号</t>
  </si>
  <si>
    <t>名额</t>
  </si>
  <si>
    <t>行测</t>
  </si>
  <si>
    <t>申论</t>
  </si>
  <si>
    <t>心理素质测试</t>
  </si>
  <si>
    <t>折合笔试成绩</t>
  </si>
  <si>
    <t>排名</t>
  </si>
  <si>
    <t>资格复审结果</t>
  </si>
  <si>
    <t>钟权</t>
  </si>
  <si>
    <t>男</t>
  </si>
  <si>
    <t>43120004</t>
  </si>
  <si>
    <t>综合管理(四)</t>
  </si>
  <si>
    <t>9110912010325</t>
  </si>
  <si>
    <t>合格</t>
  </si>
  <si>
    <t>王营</t>
  </si>
  <si>
    <t>43120005</t>
  </si>
  <si>
    <t>综合管理(五)</t>
  </si>
  <si>
    <t>9110912010502</t>
  </si>
  <si>
    <t>自动放弃</t>
  </si>
  <si>
    <t>张舟</t>
  </si>
  <si>
    <t>9110912011202</t>
  </si>
  <si>
    <t>杜科</t>
  </si>
  <si>
    <t>9110912012111</t>
  </si>
  <si>
    <t>李科</t>
  </si>
  <si>
    <t>9110912012329</t>
  </si>
  <si>
    <t>覃扬郎</t>
  </si>
  <si>
    <t>9110912012425</t>
  </si>
  <si>
    <t>龚群森</t>
  </si>
  <si>
    <t>43120006</t>
  </si>
  <si>
    <t>警务技术（一）</t>
  </si>
  <si>
    <t>9110912012623</t>
  </si>
  <si>
    <t>潘伟</t>
  </si>
  <si>
    <t>43120007</t>
  </si>
  <si>
    <t>警务技术（二）</t>
  </si>
  <si>
    <t>9110912012829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</si>
</sst>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sz val="18"/>
      <name val="方正小标宋_GBK"/>
      <family val="4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 topLeftCell="A1">
      <selection activeCell="N3" sqref="N3"/>
    </sheetView>
  </sheetViews>
  <sheetFormatPr defaultColWidth="9.140625" defaultRowHeight="12.75"/>
  <cols>
    <col min="1" max="1" width="7.57421875" style="2" customWidth="1"/>
    <col min="2" max="2" width="5.7109375" style="2" customWidth="1"/>
    <col min="3" max="3" width="10.57421875" style="2" customWidth="1"/>
    <col min="4" max="5" width="21.00390625" style="2" customWidth="1"/>
    <col min="6" max="6" width="5.57421875" style="3" customWidth="1"/>
    <col min="7" max="7" width="6.00390625" style="2" hidden="1" customWidth="1"/>
    <col min="8" max="8" width="5.140625" style="2" hidden="1" customWidth="1"/>
    <col min="9" max="9" width="8.421875" style="2" customWidth="1"/>
    <col min="10" max="10" width="8.421875" style="4" customWidth="1"/>
    <col min="11" max="11" width="6.7109375" style="2" customWidth="1"/>
    <col min="12" max="16384" width="9.140625" style="2" customWidth="1"/>
  </cols>
  <sheetData>
    <row r="1" spans="1:11" ht="13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40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1" t="s">
        <v>11</v>
      </c>
      <c r="K3" s="8" t="s">
        <v>12</v>
      </c>
      <c r="L3" s="12" t="s">
        <v>13</v>
      </c>
    </row>
    <row r="4" spans="1:12" s="1" customFormat="1" ht="18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10">
        <v>3</v>
      </c>
      <c r="G4" s="9">
        <v>60</v>
      </c>
      <c r="H4" s="9">
        <v>61.5</v>
      </c>
      <c r="I4" s="9" t="s">
        <v>19</v>
      </c>
      <c r="J4" s="13">
        <v>42.525</v>
      </c>
      <c r="K4" s="9">
        <f>SUMPRODUCT(($D$3:$D$818=C4)*($K$3:$K$818&gt;J4))+1</f>
        <v>10</v>
      </c>
      <c r="L4" s="14" t="s">
        <v>19</v>
      </c>
    </row>
    <row r="5" spans="1:12" s="1" customFormat="1" ht="18" customHeight="1">
      <c r="A5" s="9" t="s">
        <v>20</v>
      </c>
      <c r="B5" s="9" t="s">
        <v>15</v>
      </c>
      <c r="C5" s="9" t="s">
        <v>21</v>
      </c>
      <c r="D5" s="9" t="s">
        <v>22</v>
      </c>
      <c r="E5" s="9" t="s">
        <v>23</v>
      </c>
      <c r="F5" s="10">
        <v>8</v>
      </c>
      <c r="G5" s="9">
        <v>58</v>
      </c>
      <c r="H5" s="9">
        <v>64.5</v>
      </c>
      <c r="I5" s="9" t="s">
        <v>19</v>
      </c>
      <c r="J5" s="13">
        <v>42.875</v>
      </c>
      <c r="K5" s="9">
        <v>25</v>
      </c>
      <c r="L5" s="14" t="s">
        <v>24</v>
      </c>
    </row>
    <row r="6" spans="1:12" s="1" customFormat="1" ht="18" customHeight="1">
      <c r="A6" s="9" t="s">
        <v>25</v>
      </c>
      <c r="B6" s="9" t="s">
        <v>15</v>
      </c>
      <c r="C6" s="9" t="s">
        <v>21</v>
      </c>
      <c r="D6" s="9" t="s">
        <v>22</v>
      </c>
      <c r="E6" s="9" t="s">
        <v>26</v>
      </c>
      <c r="F6" s="10">
        <v>8</v>
      </c>
      <c r="G6" s="9">
        <v>64</v>
      </c>
      <c r="H6" s="9">
        <v>58.5</v>
      </c>
      <c r="I6" s="9" t="s">
        <v>19</v>
      </c>
      <c r="J6" s="13">
        <v>42.875</v>
      </c>
      <c r="K6" s="9">
        <v>25</v>
      </c>
      <c r="L6" s="14" t="s">
        <v>24</v>
      </c>
    </row>
    <row r="7" spans="1:12" s="1" customFormat="1" ht="18" customHeight="1">
      <c r="A7" s="9" t="s">
        <v>27</v>
      </c>
      <c r="B7" s="9" t="s">
        <v>15</v>
      </c>
      <c r="C7" s="9" t="s">
        <v>21</v>
      </c>
      <c r="D7" s="9" t="s">
        <v>22</v>
      </c>
      <c r="E7" s="9" t="s">
        <v>28</v>
      </c>
      <c r="F7" s="10">
        <v>8</v>
      </c>
      <c r="G7" s="9">
        <v>63</v>
      </c>
      <c r="H7" s="9">
        <v>59</v>
      </c>
      <c r="I7" s="9" t="s">
        <v>19</v>
      </c>
      <c r="J7" s="13">
        <v>42.7</v>
      </c>
      <c r="K7" s="9">
        <v>26</v>
      </c>
      <c r="L7" s="14" t="s">
        <v>24</v>
      </c>
    </row>
    <row r="8" spans="1:12" s="1" customFormat="1" ht="18" customHeight="1">
      <c r="A8" s="9" t="s">
        <v>29</v>
      </c>
      <c r="B8" s="9" t="s">
        <v>15</v>
      </c>
      <c r="C8" s="9" t="s">
        <v>21</v>
      </c>
      <c r="D8" s="9" t="s">
        <v>22</v>
      </c>
      <c r="E8" s="9" t="s">
        <v>30</v>
      </c>
      <c r="F8" s="10">
        <v>8</v>
      </c>
      <c r="G8" s="9">
        <v>58</v>
      </c>
      <c r="H8" s="9">
        <v>64</v>
      </c>
      <c r="I8" s="9" t="s">
        <v>19</v>
      </c>
      <c r="J8" s="13">
        <v>42.7</v>
      </c>
      <c r="K8" s="9">
        <v>26</v>
      </c>
      <c r="L8" s="14" t="s">
        <v>24</v>
      </c>
    </row>
    <row r="9" spans="1:12" s="1" customFormat="1" ht="18" customHeight="1">
      <c r="A9" s="9" t="s">
        <v>31</v>
      </c>
      <c r="B9" s="9" t="s">
        <v>15</v>
      </c>
      <c r="C9" s="9" t="s">
        <v>21</v>
      </c>
      <c r="D9" s="9" t="s">
        <v>22</v>
      </c>
      <c r="E9" s="9" t="s">
        <v>32</v>
      </c>
      <c r="F9" s="10">
        <v>8</v>
      </c>
      <c r="G9" s="9">
        <v>59</v>
      </c>
      <c r="H9" s="9">
        <v>63</v>
      </c>
      <c r="I9" s="9" t="s">
        <v>19</v>
      </c>
      <c r="J9" s="13">
        <v>42.7</v>
      </c>
      <c r="K9" s="9">
        <v>26</v>
      </c>
      <c r="L9" s="14" t="s">
        <v>24</v>
      </c>
    </row>
    <row r="10" spans="1:12" s="1" customFormat="1" ht="18" customHeight="1">
      <c r="A10" s="9" t="s">
        <v>33</v>
      </c>
      <c r="B10" s="9" t="s">
        <v>15</v>
      </c>
      <c r="C10" s="9" t="s">
        <v>34</v>
      </c>
      <c r="D10" s="9" t="s">
        <v>35</v>
      </c>
      <c r="E10" s="9" t="s">
        <v>36</v>
      </c>
      <c r="F10" s="10">
        <v>2</v>
      </c>
      <c r="G10" s="9">
        <v>60</v>
      </c>
      <c r="H10" s="9">
        <v>54.5</v>
      </c>
      <c r="I10" s="9" t="s">
        <v>19</v>
      </c>
      <c r="J10" s="13">
        <v>40.075</v>
      </c>
      <c r="K10" s="9">
        <f>SUMPRODUCT(($D$3:$D$812=C10)*($K$3:$K$812&gt;J10))+1</f>
        <v>7</v>
      </c>
      <c r="L10" s="14" t="s">
        <v>19</v>
      </c>
    </row>
    <row r="11" spans="1:12" s="1" customFormat="1" ht="18" customHeight="1">
      <c r="A11" s="9" t="s">
        <v>37</v>
      </c>
      <c r="B11" s="9" t="s">
        <v>15</v>
      </c>
      <c r="C11" s="9" t="s">
        <v>38</v>
      </c>
      <c r="D11" s="9" t="s">
        <v>39</v>
      </c>
      <c r="E11" s="9" t="s">
        <v>40</v>
      </c>
      <c r="F11" s="10">
        <v>5</v>
      </c>
      <c r="G11" s="9">
        <v>53</v>
      </c>
      <c r="H11" s="9">
        <v>69</v>
      </c>
      <c r="I11" s="9" t="s">
        <v>19</v>
      </c>
      <c r="J11" s="13">
        <v>42.7</v>
      </c>
      <c r="K11" s="9">
        <f>SUMPRODUCT(($D$3:$D$811=C11)*($K$3:$K$811&gt;J11))+1</f>
        <v>16</v>
      </c>
      <c r="L11" s="14" t="s">
        <v>24</v>
      </c>
    </row>
  </sheetData>
  <sheetProtection/>
  <mergeCells count="2">
    <mergeCell ref="A1:K1"/>
    <mergeCell ref="A2:L2"/>
  </mergeCells>
  <printOptions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2019-12-23T03:04:50Z</dcterms:created>
  <dcterms:modified xsi:type="dcterms:W3CDTF">2020-01-06T09:58:34Z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