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3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<sst xmlns="http://schemas.openxmlformats.org/spreadsheetml/2006/main" count="371" uniqueCount="186">
  <si>
    <t>三台县2019年事业单位公开招聘工作人员考试总成绩和进入体检人员名单</t>
  </si>
  <si>
    <t>姓名</t>
  </si>
  <si>
    <t>性别</t>
  </si>
  <si>
    <t>准考证号</t>
  </si>
  <si>
    <t>职位编号</t>
  </si>
  <si>
    <t>科目1
成绩</t>
  </si>
  <si>
    <t>科目2
成绩</t>
  </si>
  <si>
    <t>笔试
成绩</t>
  </si>
  <si>
    <t>政策性
加分</t>
  </si>
  <si>
    <t>折合后
笔试总成绩</t>
  </si>
  <si>
    <t>面试成绩</t>
  </si>
  <si>
    <t>面试折合成绩</t>
  </si>
  <si>
    <t>总成绩</t>
  </si>
  <si>
    <t>总成绩
排名</t>
  </si>
  <si>
    <t>是否进
入体检</t>
  </si>
  <si>
    <t>备注</t>
  </si>
  <si>
    <t>唐春梅</t>
  </si>
  <si>
    <t>女</t>
  </si>
  <si>
    <t>1151060103210</t>
  </si>
  <si>
    <t>1105001</t>
  </si>
  <si>
    <t>是</t>
  </si>
  <si>
    <t>陈孟兰</t>
  </si>
  <si>
    <t>1151060103117</t>
  </si>
  <si>
    <t>否</t>
  </si>
  <si>
    <t>丁庆丰</t>
  </si>
  <si>
    <t>1151060103106</t>
  </si>
  <si>
    <t>1105002</t>
  </si>
  <si>
    <t>马嘉钰</t>
  </si>
  <si>
    <t>1151060103204</t>
  </si>
  <si>
    <t>吴佳兴</t>
  </si>
  <si>
    <t>1151060103026</t>
  </si>
  <si>
    <t>1105003</t>
  </si>
  <si>
    <t>周智鹏</t>
  </si>
  <si>
    <t>男</t>
  </si>
  <si>
    <t>2151060202521</t>
  </si>
  <si>
    <t>2105001</t>
  </si>
  <si>
    <t>吴辰宇</t>
  </si>
  <si>
    <t>2151060202505</t>
  </si>
  <si>
    <t>周菊</t>
  </si>
  <si>
    <t>2151060202501</t>
  </si>
  <si>
    <t>缺考</t>
  </si>
  <si>
    <t>葛丽蓉</t>
  </si>
  <si>
    <t>2151060202712</t>
  </si>
  <si>
    <t>2105002</t>
  </si>
  <si>
    <t>刘怡君</t>
  </si>
  <si>
    <t>2151060202703</t>
  </si>
  <si>
    <t>杨婧</t>
  </si>
  <si>
    <t>2151060202630</t>
  </si>
  <si>
    <t>王琦</t>
  </si>
  <si>
    <t>2151060202621</t>
  </si>
  <si>
    <t>2105003</t>
  </si>
  <si>
    <t>乐虹</t>
  </si>
  <si>
    <t>2151060202615</t>
  </si>
  <si>
    <t>陈宇</t>
  </si>
  <si>
    <t>2151060202515</t>
  </si>
  <si>
    <t>赖佳魏</t>
  </si>
  <si>
    <t>2151060202619</t>
  </si>
  <si>
    <t>2105004</t>
  </si>
  <si>
    <t>刘沙沙</t>
  </si>
  <si>
    <t>2151060202618</t>
  </si>
  <si>
    <t>肖琪川</t>
  </si>
  <si>
    <t>2151060202428</t>
  </si>
  <si>
    <t>赖昕</t>
  </si>
  <si>
    <t>2151060202602</t>
  </si>
  <si>
    <t>2105005</t>
  </si>
  <si>
    <t>杨芳</t>
  </si>
  <si>
    <t>2151060202502</t>
  </si>
  <si>
    <t>邱萍</t>
  </si>
  <si>
    <t>2151060202421</t>
  </si>
  <si>
    <t>2105006</t>
  </si>
  <si>
    <t>谢伟良</t>
  </si>
  <si>
    <t>2151060202715</t>
  </si>
  <si>
    <t>齐欣</t>
  </si>
  <si>
    <t>2151060202411</t>
  </si>
  <si>
    <t>王露萍</t>
  </si>
  <si>
    <t>2151060202520</t>
  </si>
  <si>
    <t>2105007</t>
  </si>
  <si>
    <t>张町香</t>
  </si>
  <si>
    <t>2151060202526</t>
  </si>
  <si>
    <t>李文秀</t>
  </si>
  <si>
    <t>2151060202506</t>
  </si>
  <si>
    <t>段家强</t>
  </si>
  <si>
    <t>3151060206022</t>
  </si>
  <si>
    <t>3105001</t>
  </si>
  <si>
    <t>杨德乾</t>
  </si>
  <si>
    <t>3151060206918</t>
  </si>
  <si>
    <t>蒋太忠</t>
  </si>
  <si>
    <t>3151060206509</t>
  </si>
  <si>
    <t>张誉耀</t>
  </si>
  <si>
    <t>3151060206418</t>
  </si>
  <si>
    <t>3105002</t>
  </si>
  <si>
    <t>黎丁源</t>
  </si>
  <si>
    <t>3151060206913</t>
  </si>
  <si>
    <t>赵小蝶</t>
  </si>
  <si>
    <t>3151060206217</t>
  </si>
  <si>
    <t>李敏</t>
  </si>
  <si>
    <t>3151060207007</t>
  </si>
  <si>
    <t>3105003</t>
  </si>
  <si>
    <t>周春</t>
  </si>
  <si>
    <t>3151060206407</t>
  </si>
  <si>
    <t>伍沿</t>
  </si>
  <si>
    <t>3151060206905</t>
  </si>
  <si>
    <t>林青</t>
  </si>
  <si>
    <t>3151060206423</t>
  </si>
  <si>
    <t>3105004</t>
  </si>
  <si>
    <t>刘佳</t>
  </si>
  <si>
    <t>3151060206523</t>
  </si>
  <si>
    <t>杨悦</t>
  </si>
  <si>
    <t>3151060206213</t>
  </si>
  <si>
    <t>曾小华</t>
  </si>
  <si>
    <t>3151060206729</t>
  </si>
  <si>
    <t>刘沅鑫</t>
  </si>
  <si>
    <t>3151060206419</t>
  </si>
  <si>
    <t>3105005</t>
  </si>
  <si>
    <t>李心怡</t>
  </si>
  <si>
    <t>3151060206516</t>
  </si>
  <si>
    <t>袁野</t>
  </si>
  <si>
    <t>3151060206107</t>
  </si>
  <si>
    <t>3105006</t>
  </si>
  <si>
    <t>王浩丁</t>
  </si>
  <si>
    <t>3151060207011</t>
  </si>
  <si>
    <t>张甜</t>
  </si>
  <si>
    <t>3151060206322</t>
  </si>
  <si>
    <t>黄飞</t>
  </si>
  <si>
    <t>3151060206917</t>
  </si>
  <si>
    <t>3105007</t>
  </si>
  <si>
    <t>杨柳</t>
  </si>
  <si>
    <t>3151060207005</t>
  </si>
  <si>
    <t>秦艳月</t>
  </si>
  <si>
    <t>3151060206608</t>
  </si>
  <si>
    <t>李林</t>
  </si>
  <si>
    <t>3151060206115</t>
  </si>
  <si>
    <t>骆茜</t>
  </si>
  <si>
    <t>3151060206719</t>
  </si>
  <si>
    <t>邓韵洁</t>
  </si>
  <si>
    <t>3151060206325</t>
  </si>
  <si>
    <t>罗杰</t>
  </si>
  <si>
    <t>3151060206109</t>
  </si>
  <si>
    <t>3105008</t>
  </si>
  <si>
    <t>魏秀金</t>
  </si>
  <si>
    <t>3151060206506</t>
  </si>
  <si>
    <t>戚明</t>
  </si>
  <si>
    <t>3151060207001</t>
  </si>
  <si>
    <t>王静</t>
  </si>
  <si>
    <t>3151060206221</t>
  </si>
  <si>
    <t>3105009</t>
  </si>
  <si>
    <t>周舟</t>
  </si>
  <si>
    <t>3151060206511</t>
  </si>
  <si>
    <t>常玉</t>
  </si>
  <si>
    <t>3151060206505</t>
  </si>
  <si>
    <t>杨坤</t>
  </si>
  <si>
    <t>3151060206212</t>
  </si>
  <si>
    <t>李盛</t>
  </si>
  <si>
    <t>3151060206603</t>
  </si>
  <si>
    <t>潘晓琳</t>
  </si>
  <si>
    <t>3151060206907</t>
  </si>
  <si>
    <t>黄燕平</t>
  </si>
  <si>
    <t>3151060206826</t>
  </si>
  <si>
    <t>杨旺国</t>
  </si>
  <si>
    <t>3151060206225</t>
  </si>
  <si>
    <t>3105010</t>
  </si>
  <si>
    <t>徐林</t>
  </si>
  <si>
    <t>3151060206229</t>
  </si>
  <si>
    <t>康青松</t>
  </si>
  <si>
    <t>3151060206622</t>
  </si>
  <si>
    <t>3105011</t>
  </si>
  <si>
    <t>蹇志华</t>
  </si>
  <si>
    <t>3151060207016</t>
  </si>
  <si>
    <t>陈欢</t>
  </si>
  <si>
    <t>3151060206929</t>
  </si>
  <si>
    <t>刘静</t>
  </si>
  <si>
    <t>3151060206103</t>
  </si>
  <si>
    <t>王斌</t>
  </si>
  <si>
    <t>3151060206514</t>
  </si>
  <si>
    <t>吕林峰</t>
  </si>
  <si>
    <t>3151060206726</t>
  </si>
  <si>
    <t>3105012</t>
  </si>
  <si>
    <t>王蓬莱</t>
  </si>
  <si>
    <t>3151060206804</t>
  </si>
  <si>
    <t>肖方渊</t>
  </si>
  <si>
    <t>3151060206722</t>
  </si>
  <si>
    <t>米小双</t>
  </si>
  <si>
    <t>3151060206425</t>
  </si>
  <si>
    <t>3105013</t>
  </si>
  <si>
    <t>王雪</t>
  </si>
  <si>
    <t>3151060206824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</si>
</sst>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  <numFmt numFmtId="178" formatCode="0.00_ "/>
    <numFmt numFmtId="179" formatCode="0.000_);[Red]\(0.000\)"/>
  </numFmts>
  <fonts count="7">
    <font>
      <sz val="12"/>
      <name val="宋体"/>
      <family val="0"/>
    </font>
    <font>
      <sz val="16"/>
      <color indexed="8"/>
      <name val="方正小标宋简体"/>
      <family val="4"/>
    </font>
    <font>
      <sz val="9"/>
      <name val="宋体"/>
      <family val="0"/>
    </font>
    <font>
      <sz val="10"/>
      <color indexed="8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179" fontId="5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179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77" fontId="0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workbookViewId="0" topLeftCell="A1">
      <selection activeCell="A1" sqref="A1:IV16384"/>
    </sheetView>
  </sheetViews>
  <sheetFormatPr defaultColWidth="9.00390625" defaultRowHeight="14.25"/>
  <cols>
    <col min="1" max="1" width="7.25390625" style="3" customWidth="1"/>
    <col min="2" max="2" width="5.25390625" style="3" customWidth="1"/>
    <col min="3" max="3" width="13.625" style="3" customWidth="1"/>
    <col min="4" max="5" width="9.00390625" style="3" customWidth="1"/>
    <col min="6" max="6" width="8.00390625" style="3" customWidth="1"/>
    <col min="7" max="7" width="8.125" style="20" customWidth="1"/>
    <col min="8" max="8" width="7.125" style="3" customWidth="1"/>
    <col min="9" max="9" width="9.00390625" style="3" customWidth="1"/>
    <col min="10" max="10" width="9.00390625" style="21" customWidth="1"/>
    <col min="11" max="11" width="9.00390625" style="22" customWidth="1"/>
    <col min="12" max="12" width="9.00390625" style="23" customWidth="1"/>
    <col min="13" max="14" width="9.00390625" style="24" customWidth="1"/>
    <col min="15" max="15" width="6.25390625" style="24" customWidth="1"/>
    <col min="16" max="16384" width="9.00390625" style="3" customWidth="1"/>
  </cols>
  <sheetData>
    <row r="1" spans="1:15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</row>
    <row r="2" spans="1:15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5" t="s">
        <v>9</v>
      </c>
      <c r="J2" s="7" t="s">
        <v>10</v>
      </c>
      <c r="K2" s="5" t="s">
        <v>11</v>
      </c>
      <c r="L2" s="8" t="s">
        <v>12</v>
      </c>
      <c r="M2" s="9" t="s">
        <v>13</v>
      </c>
      <c r="N2" s="9" t="s">
        <v>14</v>
      </c>
      <c r="O2" s="10" t="s">
        <v>15</v>
      </c>
    </row>
    <row r="3" spans="1:15" ht="14.25">
      <c r="A3" s="11" t="s">
        <v>16</v>
      </c>
      <c r="B3" s="11" t="s">
        <v>17</v>
      </c>
      <c r="C3" s="11" t="s">
        <v>18</v>
      </c>
      <c r="D3" s="11" t="s">
        <v>19</v>
      </c>
      <c r="E3" s="11">
        <v>100.5</v>
      </c>
      <c r="F3" s="11">
        <v>93.5</v>
      </c>
      <c r="G3" s="12">
        <v>64.6666666666667</v>
      </c>
      <c r="H3" s="13">
        <v>6</v>
      </c>
      <c r="I3" s="12">
        <v>42.4</v>
      </c>
      <c r="J3" s="14">
        <v>84.9</v>
      </c>
      <c r="K3" s="12">
        <f aca="true" t="shared" si="0" ref="K3:K9">J3*0.4</f>
        <v>33.96</v>
      </c>
      <c r="L3" s="15">
        <f aca="true" t="shared" si="1" ref="L3:L9">I3+K3</f>
        <v>76.36</v>
      </c>
      <c r="M3" s="16">
        <v>1</v>
      </c>
      <c r="N3" s="16" t="s">
        <v>20</v>
      </c>
      <c r="O3" s="17"/>
    </row>
    <row r="4" spans="1:15" ht="14.25">
      <c r="A4" s="11" t="s">
        <v>21</v>
      </c>
      <c r="B4" s="11" t="s">
        <v>17</v>
      </c>
      <c r="C4" s="11" t="s">
        <v>22</v>
      </c>
      <c r="D4" s="11" t="s">
        <v>19</v>
      </c>
      <c r="E4" s="11">
        <v>98</v>
      </c>
      <c r="F4" s="11">
        <v>108.5</v>
      </c>
      <c r="G4" s="12">
        <v>68.8333333333333</v>
      </c>
      <c r="H4" s="13"/>
      <c r="I4" s="12">
        <v>41.3</v>
      </c>
      <c r="J4" s="14">
        <v>84.54</v>
      </c>
      <c r="K4" s="12">
        <f t="shared" si="0"/>
        <v>33.816</v>
      </c>
      <c r="L4" s="15">
        <f t="shared" si="1"/>
        <v>75.116</v>
      </c>
      <c r="M4" s="16">
        <v>2</v>
      </c>
      <c r="N4" s="16" t="s">
        <v>23</v>
      </c>
      <c r="O4" s="17"/>
    </row>
    <row r="5" spans="1:15" ht="14.25">
      <c r="A5" s="11" t="s">
        <v>24</v>
      </c>
      <c r="B5" s="11" t="s">
        <v>17</v>
      </c>
      <c r="C5" s="11" t="s">
        <v>25</v>
      </c>
      <c r="D5" s="11" t="s">
        <v>26</v>
      </c>
      <c r="E5" s="11">
        <v>90.5</v>
      </c>
      <c r="F5" s="11">
        <v>106.5</v>
      </c>
      <c r="G5" s="12">
        <v>65.6666666666667</v>
      </c>
      <c r="H5" s="13">
        <v>4</v>
      </c>
      <c r="I5" s="12">
        <v>41.8</v>
      </c>
      <c r="J5" s="14">
        <v>83.42</v>
      </c>
      <c r="K5" s="12">
        <f t="shared" si="0"/>
        <v>33.368</v>
      </c>
      <c r="L5" s="15">
        <f t="shared" si="1"/>
        <v>75.168</v>
      </c>
      <c r="M5" s="16">
        <v>1</v>
      </c>
      <c r="N5" s="16" t="s">
        <v>20</v>
      </c>
      <c r="O5" s="17"/>
    </row>
    <row r="6" spans="1:15" ht="14.25">
      <c r="A6" s="11" t="s">
        <v>27</v>
      </c>
      <c r="B6" s="11" t="s">
        <v>17</v>
      </c>
      <c r="C6" s="11" t="s">
        <v>28</v>
      </c>
      <c r="D6" s="11" t="s">
        <v>26</v>
      </c>
      <c r="E6" s="11">
        <v>103</v>
      </c>
      <c r="F6" s="11">
        <v>101</v>
      </c>
      <c r="G6" s="12">
        <v>68</v>
      </c>
      <c r="H6" s="13"/>
      <c r="I6" s="12">
        <v>40.8</v>
      </c>
      <c r="J6" s="14">
        <v>82.1</v>
      </c>
      <c r="K6" s="12">
        <f t="shared" si="0"/>
        <v>32.839999999999996</v>
      </c>
      <c r="L6" s="15">
        <f t="shared" si="1"/>
        <v>73.63999999999999</v>
      </c>
      <c r="M6" s="16">
        <v>2</v>
      </c>
      <c r="N6" s="16" t="s">
        <v>23</v>
      </c>
      <c r="O6" s="17"/>
    </row>
    <row r="7" spans="1:15" ht="14.25">
      <c r="A7" s="11" t="s">
        <v>29</v>
      </c>
      <c r="B7" s="11" t="s">
        <v>17</v>
      </c>
      <c r="C7" s="11" t="s">
        <v>30</v>
      </c>
      <c r="D7" s="11" t="s">
        <v>31</v>
      </c>
      <c r="E7" s="11">
        <v>107.5</v>
      </c>
      <c r="F7" s="11">
        <v>98.5</v>
      </c>
      <c r="G7" s="12">
        <v>68.6666666666667</v>
      </c>
      <c r="H7" s="13"/>
      <c r="I7" s="12">
        <v>41.2</v>
      </c>
      <c r="J7" s="14">
        <v>85.14</v>
      </c>
      <c r="K7" s="12">
        <f t="shared" si="0"/>
        <v>34.056000000000004</v>
      </c>
      <c r="L7" s="15">
        <f t="shared" si="1"/>
        <v>75.256</v>
      </c>
      <c r="M7" s="16">
        <v>1</v>
      </c>
      <c r="N7" s="16" t="s">
        <v>20</v>
      </c>
      <c r="O7" s="17"/>
    </row>
    <row r="8" spans="1:15" ht="14.25">
      <c r="A8" s="11" t="s">
        <v>32</v>
      </c>
      <c r="B8" s="11" t="s">
        <v>33</v>
      </c>
      <c r="C8" s="11" t="s">
        <v>34</v>
      </c>
      <c r="D8" s="11" t="s">
        <v>35</v>
      </c>
      <c r="E8" s="11">
        <v>96.5</v>
      </c>
      <c r="F8" s="11">
        <v>94</v>
      </c>
      <c r="G8" s="12">
        <v>63.5</v>
      </c>
      <c r="H8" s="18"/>
      <c r="I8" s="12">
        <v>38.1</v>
      </c>
      <c r="J8" s="14">
        <v>84.54</v>
      </c>
      <c r="K8" s="12">
        <f t="shared" si="0"/>
        <v>33.816</v>
      </c>
      <c r="L8" s="15">
        <f t="shared" si="1"/>
        <v>71.916</v>
      </c>
      <c r="M8" s="16">
        <v>1</v>
      </c>
      <c r="N8" s="16" t="s">
        <v>20</v>
      </c>
      <c r="O8" s="17"/>
    </row>
    <row r="9" spans="1:15" ht="14.25">
      <c r="A9" s="11" t="s">
        <v>36</v>
      </c>
      <c r="B9" s="11" t="s">
        <v>17</v>
      </c>
      <c r="C9" s="11" t="s">
        <v>37</v>
      </c>
      <c r="D9" s="11" t="s">
        <v>35</v>
      </c>
      <c r="E9" s="11">
        <v>90.5</v>
      </c>
      <c r="F9" s="11">
        <v>99</v>
      </c>
      <c r="G9" s="12">
        <v>63.1666666666667</v>
      </c>
      <c r="H9" s="18"/>
      <c r="I9" s="12">
        <v>37.9</v>
      </c>
      <c r="J9" s="14">
        <v>83.82</v>
      </c>
      <c r="K9" s="12">
        <f t="shared" si="0"/>
        <v>33.528</v>
      </c>
      <c r="L9" s="15">
        <f t="shared" si="1"/>
        <v>71.428</v>
      </c>
      <c r="M9" s="16">
        <v>2</v>
      </c>
      <c r="N9" s="16" t="s">
        <v>23</v>
      </c>
      <c r="O9" s="17"/>
    </row>
    <row r="10" spans="1:15" ht="14.25">
      <c r="A10" s="11" t="s">
        <v>38</v>
      </c>
      <c r="B10" s="11" t="s">
        <v>17</v>
      </c>
      <c r="C10" s="11" t="s">
        <v>39</v>
      </c>
      <c r="D10" s="11" t="s">
        <v>35</v>
      </c>
      <c r="E10" s="11">
        <v>90.5</v>
      </c>
      <c r="F10" s="11">
        <v>95.5</v>
      </c>
      <c r="G10" s="12">
        <v>62</v>
      </c>
      <c r="H10" s="18"/>
      <c r="I10" s="12">
        <v>37.2</v>
      </c>
      <c r="J10" s="14" t="s">
        <v>40</v>
      </c>
      <c r="K10" s="12"/>
      <c r="L10" s="15"/>
      <c r="M10" s="16"/>
      <c r="N10" s="16"/>
      <c r="O10" s="17"/>
    </row>
    <row r="11" spans="1:15" ht="14.25">
      <c r="A11" s="11" t="s">
        <v>41</v>
      </c>
      <c r="B11" s="11" t="s">
        <v>17</v>
      </c>
      <c r="C11" s="11" t="s">
        <v>42</v>
      </c>
      <c r="D11" s="11" t="s">
        <v>43</v>
      </c>
      <c r="E11" s="11">
        <v>101.5</v>
      </c>
      <c r="F11" s="11">
        <v>84.5</v>
      </c>
      <c r="G11" s="12">
        <v>62</v>
      </c>
      <c r="H11" s="18"/>
      <c r="I11" s="12">
        <v>37.2</v>
      </c>
      <c r="J11" s="14">
        <v>83.68</v>
      </c>
      <c r="K11" s="12">
        <f aca="true" t="shared" si="2" ref="K11:K32">J11*0.4</f>
        <v>33.472</v>
      </c>
      <c r="L11" s="15">
        <f aca="true" t="shared" si="3" ref="L11:L32">I11+K11</f>
        <v>70.672</v>
      </c>
      <c r="M11" s="16">
        <v>1</v>
      </c>
      <c r="N11" s="16" t="s">
        <v>20</v>
      </c>
      <c r="O11" s="17"/>
    </row>
    <row r="12" spans="1:15" ht="14.25">
      <c r="A12" s="11" t="s">
        <v>44</v>
      </c>
      <c r="B12" s="11" t="s">
        <v>17</v>
      </c>
      <c r="C12" s="11" t="s">
        <v>45</v>
      </c>
      <c r="D12" s="11" t="s">
        <v>43</v>
      </c>
      <c r="E12" s="11">
        <v>103</v>
      </c>
      <c r="F12" s="11">
        <v>81.5</v>
      </c>
      <c r="G12" s="12">
        <v>61.5</v>
      </c>
      <c r="H12" s="18"/>
      <c r="I12" s="12">
        <v>36.9</v>
      </c>
      <c r="J12" s="14">
        <v>83.6</v>
      </c>
      <c r="K12" s="12">
        <f t="shared" si="2"/>
        <v>33.44</v>
      </c>
      <c r="L12" s="15">
        <f t="shared" si="3"/>
        <v>70.34</v>
      </c>
      <c r="M12" s="16">
        <v>2</v>
      </c>
      <c r="N12" s="16" t="s">
        <v>23</v>
      </c>
      <c r="O12" s="17"/>
    </row>
    <row r="13" spans="1:15" ht="14.25">
      <c r="A13" s="11" t="s">
        <v>46</v>
      </c>
      <c r="B13" s="11" t="s">
        <v>17</v>
      </c>
      <c r="C13" s="11" t="s">
        <v>47</v>
      </c>
      <c r="D13" s="11" t="s">
        <v>43</v>
      </c>
      <c r="E13" s="11">
        <v>82.5</v>
      </c>
      <c r="F13" s="11">
        <v>100</v>
      </c>
      <c r="G13" s="12">
        <v>60.8333333333333</v>
      </c>
      <c r="H13" s="18"/>
      <c r="I13" s="12">
        <v>36.5</v>
      </c>
      <c r="J13" s="14">
        <v>84.5</v>
      </c>
      <c r="K13" s="12">
        <f t="shared" si="2"/>
        <v>33.800000000000004</v>
      </c>
      <c r="L13" s="15">
        <f t="shared" si="3"/>
        <v>70.30000000000001</v>
      </c>
      <c r="M13" s="16">
        <v>3</v>
      </c>
      <c r="N13" s="16" t="s">
        <v>23</v>
      </c>
      <c r="O13" s="17"/>
    </row>
    <row r="14" spans="1:15" ht="14.25">
      <c r="A14" s="11" t="s">
        <v>48</v>
      </c>
      <c r="B14" s="11" t="s">
        <v>17</v>
      </c>
      <c r="C14" s="11" t="s">
        <v>49</v>
      </c>
      <c r="D14" s="11" t="s">
        <v>50</v>
      </c>
      <c r="E14" s="11">
        <v>108.5</v>
      </c>
      <c r="F14" s="11">
        <v>112.5</v>
      </c>
      <c r="G14" s="12">
        <v>73.6666666666667</v>
      </c>
      <c r="H14" s="18"/>
      <c r="I14" s="12">
        <v>44.2</v>
      </c>
      <c r="J14" s="14">
        <v>83.24</v>
      </c>
      <c r="K14" s="12">
        <f t="shared" si="2"/>
        <v>33.296</v>
      </c>
      <c r="L14" s="15">
        <f t="shared" si="3"/>
        <v>77.49600000000001</v>
      </c>
      <c r="M14" s="16">
        <v>1</v>
      </c>
      <c r="N14" s="16" t="s">
        <v>20</v>
      </c>
      <c r="O14" s="17"/>
    </row>
    <row r="15" spans="1:15" ht="14.25">
      <c r="A15" s="11" t="s">
        <v>51</v>
      </c>
      <c r="B15" s="11" t="s">
        <v>17</v>
      </c>
      <c r="C15" s="11" t="s">
        <v>52</v>
      </c>
      <c r="D15" s="11" t="s">
        <v>50</v>
      </c>
      <c r="E15" s="11">
        <v>94.5</v>
      </c>
      <c r="F15" s="11">
        <v>103</v>
      </c>
      <c r="G15" s="12">
        <v>65.8333333333333</v>
      </c>
      <c r="H15" s="18"/>
      <c r="I15" s="12">
        <v>39.5</v>
      </c>
      <c r="J15" s="14">
        <v>85.16</v>
      </c>
      <c r="K15" s="12">
        <f t="shared" si="2"/>
        <v>34.064</v>
      </c>
      <c r="L15" s="15">
        <f t="shared" si="3"/>
        <v>73.564</v>
      </c>
      <c r="M15" s="16">
        <v>2</v>
      </c>
      <c r="N15" s="16" t="s">
        <v>23</v>
      </c>
      <c r="O15" s="17"/>
    </row>
    <row r="16" spans="1:15" ht="14.25">
      <c r="A16" s="11" t="s">
        <v>53</v>
      </c>
      <c r="B16" s="11" t="s">
        <v>17</v>
      </c>
      <c r="C16" s="11" t="s">
        <v>54</v>
      </c>
      <c r="D16" s="11" t="s">
        <v>50</v>
      </c>
      <c r="E16" s="11">
        <v>94</v>
      </c>
      <c r="F16" s="11">
        <v>95.5</v>
      </c>
      <c r="G16" s="12">
        <v>63.1666666666667</v>
      </c>
      <c r="H16" s="18"/>
      <c r="I16" s="12">
        <v>37.9</v>
      </c>
      <c r="J16" s="14">
        <v>79.48</v>
      </c>
      <c r="K16" s="12">
        <f t="shared" si="2"/>
        <v>31.792</v>
      </c>
      <c r="L16" s="15">
        <f t="shared" si="3"/>
        <v>69.69200000000001</v>
      </c>
      <c r="M16" s="16">
        <v>3</v>
      </c>
      <c r="N16" s="16" t="s">
        <v>23</v>
      </c>
      <c r="O16" s="17"/>
    </row>
    <row r="17" spans="1:15" ht="14.25">
      <c r="A17" s="11" t="s">
        <v>55</v>
      </c>
      <c r="B17" s="11" t="s">
        <v>17</v>
      </c>
      <c r="C17" s="11" t="s">
        <v>56</v>
      </c>
      <c r="D17" s="11" t="s">
        <v>57</v>
      </c>
      <c r="E17" s="11">
        <v>80.5</v>
      </c>
      <c r="F17" s="11">
        <v>104</v>
      </c>
      <c r="G17" s="12">
        <v>61.5</v>
      </c>
      <c r="H17" s="18"/>
      <c r="I17" s="12">
        <v>36.9</v>
      </c>
      <c r="J17" s="14">
        <v>81.86</v>
      </c>
      <c r="K17" s="12">
        <f t="shared" si="2"/>
        <v>32.744</v>
      </c>
      <c r="L17" s="15">
        <f t="shared" si="3"/>
        <v>69.644</v>
      </c>
      <c r="M17" s="16">
        <v>1</v>
      </c>
      <c r="N17" s="16" t="s">
        <v>20</v>
      </c>
      <c r="O17" s="17"/>
    </row>
    <row r="18" spans="1:15" ht="14.25">
      <c r="A18" s="11" t="s">
        <v>58</v>
      </c>
      <c r="B18" s="11" t="s">
        <v>17</v>
      </c>
      <c r="C18" s="11" t="s">
        <v>59</v>
      </c>
      <c r="D18" s="11" t="s">
        <v>57</v>
      </c>
      <c r="E18" s="11">
        <v>74.5</v>
      </c>
      <c r="F18" s="11">
        <v>92</v>
      </c>
      <c r="G18" s="12">
        <v>55.5</v>
      </c>
      <c r="H18" s="18"/>
      <c r="I18" s="12">
        <v>33.3</v>
      </c>
      <c r="J18" s="14">
        <v>83</v>
      </c>
      <c r="K18" s="12">
        <f t="shared" si="2"/>
        <v>33.2</v>
      </c>
      <c r="L18" s="15">
        <f t="shared" si="3"/>
        <v>66.5</v>
      </c>
      <c r="M18" s="16">
        <v>2</v>
      </c>
      <c r="N18" s="16" t="s">
        <v>23</v>
      </c>
      <c r="O18" s="17"/>
    </row>
    <row r="19" spans="1:15" ht="14.25">
      <c r="A19" s="11" t="s">
        <v>60</v>
      </c>
      <c r="B19" s="11" t="s">
        <v>17</v>
      </c>
      <c r="C19" s="11" t="s">
        <v>61</v>
      </c>
      <c r="D19" s="11" t="s">
        <v>57</v>
      </c>
      <c r="E19" s="11">
        <v>79</v>
      </c>
      <c r="F19" s="11">
        <v>84.5</v>
      </c>
      <c r="G19" s="12">
        <v>54.5</v>
      </c>
      <c r="H19" s="18"/>
      <c r="I19" s="12">
        <v>32.7</v>
      </c>
      <c r="J19" s="14">
        <v>80.96</v>
      </c>
      <c r="K19" s="12">
        <f t="shared" si="2"/>
        <v>32.384</v>
      </c>
      <c r="L19" s="15">
        <f t="shared" si="3"/>
        <v>65.084</v>
      </c>
      <c r="M19" s="16">
        <v>3</v>
      </c>
      <c r="N19" s="16" t="s">
        <v>23</v>
      </c>
      <c r="O19" s="17"/>
    </row>
    <row r="20" spans="1:15" ht="14.25">
      <c r="A20" s="11" t="s">
        <v>62</v>
      </c>
      <c r="B20" s="11" t="s">
        <v>17</v>
      </c>
      <c r="C20" s="11" t="s">
        <v>63</v>
      </c>
      <c r="D20" s="11" t="s">
        <v>64</v>
      </c>
      <c r="E20" s="11">
        <v>110.5</v>
      </c>
      <c r="F20" s="11">
        <v>104.5</v>
      </c>
      <c r="G20" s="12">
        <v>71.6666666666667</v>
      </c>
      <c r="H20" s="18"/>
      <c r="I20" s="12">
        <v>43</v>
      </c>
      <c r="J20" s="14">
        <v>81.98</v>
      </c>
      <c r="K20" s="12">
        <f t="shared" si="2"/>
        <v>32.792</v>
      </c>
      <c r="L20" s="15">
        <f t="shared" si="3"/>
        <v>75.792</v>
      </c>
      <c r="M20" s="16">
        <v>1</v>
      </c>
      <c r="N20" s="16" t="s">
        <v>20</v>
      </c>
      <c r="O20" s="17"/>
    </row>
    <row r="21" spans="1:15" ht="14.25">
      <c r="A21" s="11" t="s">
        <v>65</v>
      </c>
      <c r="B21" s="11" t="s">
        <v>17</v>
      </c>
      <c r="C21" s="11" t="s">
        <v>66</v>
      </c>
      <c r="D21" s="11" t="s">
        <v>64</v>
      </c>
      <c r="E21" s="11">
        <v>74</v>
      </c>
      <c r="F21" s="11">
        <v>88</v>
      </c>
      <c r="G21" s="12">
        <v>54</v>
      </c>
      <c r="H21" s="18"/>
      <c r="I21" s="12">
        <v>32.4</v>
      </c>
      <c r="J21" s="14">
        <v>80.24</v>
      </c>
      <c r="K21" s="12">
        <f t="shared" si="2"/>
        <v>32.096</v>
      </c>
      <c r="L21" s="15">
        <f t="shared" si="3"/>
        <v>64.496</v>
      </c>
      <c r="M21" s="16">
        <v>2</v>
      </c>
      <c r="N21" s="16" t="s">
        <v>23</v>
      </c>
      <c r="O21" s="17"/>
    </row>
    <row r="22" spans="1:15" ht="14.25">
      <c r="A22" s="11" t="s">
        <v>67</v>
      </c>
      <c r="B22" s="11" t="s">
        <v>17</v>
      </c>
      <c r="C22" s="11" t="s">
        <v>68</v>
      </c>
      <c r="D22" s="11" t="s">
        <v>69</v>
      </c>
      <c r="E22" s="11">
        <v>99.5</v>
      </c>
      <c r="F22" s="11">
        <v>111.5</v>
      </c>
      <c r="G22" s="12">
        <v>70.3333333333333</v>
      </c>
      <c r="H22" s="18"/>
      <c r="I22" s="12">
        <v>42.2</v>
      </c>
      <c r="J22" s="14">
        <v>84.82</v>
      </c>
      <c r="K22" s="12">
        <f t="shared" si="2"/>
        <v>33.928</v>
      </c>
      <c r="L22" s="15">
        <f t="shared" si="3"/>
        <v>76.128</v>
      </c>
      <c r="M22" s="16">
        <v>1</v>
      </c>
      <c r="N22" s="16" t="s">
        <v>20</v>
      </c>
      <c r="O22" s="17"/>
    </row>
    <row r="23" spans="1:15" ht="14.25">
      <c r="A23" s="11" t="s">
        <v>70</v>
      </c>
      <c r="B23" s="11" t="s">
        <v>33</v>
      </c>
      <c r="C23" s="11" t="s">
        <v>71</v>
      </c>
      <c r="D23" s="11" t="s">
        <v>69</v>
      </c>
      <c r="E23" s="11">
        <v>95.5</v>
      </c>
      <c r="F23" s="11">
        <v>88</v>
      </c>
      <c r="G23" s="12">
        <v>61.1666666666667</v>
      </c>
      <c r="H23" s="18"/>
      <c r="I23" s="12">
        <v>36.7</v>
      </c>
      <c r="J23" s="14">
        <v>83.62</v>
      </c>
      <c r="K23" s="12">
        <f t="shared" si="2"/>
        <v>33.448</v>
      </c>
      <c r="L23" s="15">
        <f t="shared" si="3"/>
        <v>70.148</v>
      </c>
      <c r="M23" s="16">
        <v>2</v>
      </c>
      <c r="N23" s="16" t="s">
        <v>23</v>
      </c>
      <c r="O23" s="17"/>
    </row>
    <row r="24" spans="1:15" ht="14.25">
      <c r="A24" s="11" t="s">
        <v>72</v>
      </c>
      <c r="B24" s="11" t="s">
        <v>17</v>
      </c>
      <c r="C24" s="11" t="s">
        <v>73</v>
      </c>
      <c r="D24" s="11" t="s">
        <v>69</v>
      </c>
      <c r="E24" s="11">
        <v>79.5</v>
      </c>
      <c r="F24" s="11">
        <v>107.5</v>
      </c>
      <c r="G24" s="12">
        <v>62.3333333333333</v>
      </c>
      <c r="H24" s="18"/>
      <c r="I24" s="12">
        <v>37.4</v>
      </c>
      <c r="J24" s="14">
        <v>80.06</v>
      </c>
      <c r="K24" s="12">
        <f t="shared" si="2"/>
        <v>32.024</v>
      </c>
      <c r="L24" s="15">
        <f t="shared" si="3"/>
        <v>69.424</v>
      </c>
      <c r="M24" s="16">
        <v>3</v>
      </c>
      <c r="N24" s="16" t="s">
        <v>23</v>
      </c>
      <c r="O24" s="17"/>
    </row>
    <row r="25" spans="1:15" ht="14.25">
      <c r="A25" s="11" t="s">
        <v>74</v>
      </c>
      <c r="B25" s="11" t="s">
        <v>17</v>
      </c>
      <c r="C25" s="11" t="s">
        <v>75</v>
      </c>
      <c r="D25" s="11" t="s">
        <v>76</v>
      </c>
      <c r="E25" s="11">
        <v>91</v>
      </c>
      <c r="F25" s="11">
        <v>98.5</v>
      </c>
      <c r="G25" s="12">
        <v>63.1666666666667</v>
      </c>
      <c r="H25" s="18"/>
      <c r="I25" s="12">
        <v>37.9</v>
      </c>
      <c r="J25" s="14">
        <v>83.74</v>
      </c>
      <c r="K25" s="12">
        <f t="shared" si="2"/>
        <v>33.496</v>
      </c>
      <c r="L25" s="15">
        <f t="shared" si="3"/>
        <v>71.396</v>
      </c>
      <c r="M25" s="16">
        <v>1</v>
      </c>
      <c r="N25" s="16" t="s">
        <v>20</v>
      </c>
      <c r="O25" s="17"/>
    </row>
    <row r="26" spans="1:15" ht="14.25">
      <c r="A26" s="11" t="s">
        <v>77</v>
      </c>
      <c r="B26" s="11" t="s">
        <v>17</v>
      </c>
      <c r="C26" s="11" t="s">
        <v>78</v>
      </c>
      <c r="D26" s="11" t="s">
        <v>76</v>
      </c>
      <c r="E26" s="11">
        <v>90</v>
      </c>
      <c r="F26" s="11">
        <v>99.5</v>
      </c>
      <c r="G26" s="12">
        <v>63.1666666666667</v>
      </c>
      <c r="H26" s="18"/>
      <c r="I26" s="12">
        <v>37.9</v>
      </c>
      <c r="J26" s="14">
        <v>82.76</v>
      </c>
      <c r="K26" s="12">
        <f t="shared" si="2"/>
        <v>33.104000000000006</v>
      </c>
      <c r="L26" s="15">
        <f t="shared" si="3"/>
        <v>71.004</v>
      </c>
      <c r="M26" s="16">
        <v>2</v>
      </c>
      <c r="N26" s="16" t="s">
        <v>23</v>
      </c>
      <c r="O26" s="17"/>
    </row>
    <row r="27" spans="1:15" ht="14.25">
      <c r="A27" s="11" t="s">
        <v>79</v>
      </c>
      <c r="B27" s="11" t="s">
        <v>17</v>
      </c>
      <c r="C27" s="11" t="s">
        <v>80</v>
      </c>
      <c r="D27" s="11" t="s">
        <v>76</v>
      </c>
      <c r="E27" s="11">
        <v>84</v>
      </c>
      <c r="F27" s="11">
        <v>101.5</v>
      </c>
      <c r="G27" s="12">
        <v>61.8333333333333</v>
      </c>
      <c r="H27" s="18"/>
      <c r="I27" s="12">
        <v>37.1</v>
      </c>
      <c r="J27" s="14">
        <v>80.08</v>
      </c>
      <c r="K27" s="12">
        <f t="shared" si="2"/>
        <v>32.032000000000004</v>
      </c>
      <c r="L27" s="15">
        <f t="shared" si="3"/>
        <v>69.132</v>
      </c>
      <c r="M27" s="16">
        <v>3</v>
      </c>
      <c r="N27" s="16" t="s">
        <v>23</v>
      </c>
      <c r="O27" s="17"/>
    </row>
    <row r="28" spans="1:15" ht="14.25">
      <c r="A28" s="11" t="s">
        <v>81</v>
      </c>
      <c r="B28" s="11" t="s">
        <v>33</v>
      </c>
      <c r="C28" s="11" t="s">
        <v>82</v>
      </c>
      <c r="D28" s="11" t="s">
        <v>83</v>
      </c>
      <c r="E28" s="11">
        <v>97</v>
      </c>
      <c r="F28" s="11">
        <v>109.5</v>
      </c>
      <c r="G28" s="12">
        <v>68.8333333333333</v>
      </c>
      <c r="H28" s="18"/>
      <c r="I28" s="12">
        <v>41.3</v>
      </c>
      <c r="J28" s="14">
        <v>76.18</v>
      </c>
      <c r="K28" s="12">
        <f t="shared" si="2"/>
        <v>30.472000000000005</v>
      </c>
      <c r="L28" s="15">
        <f t="shared" si="3"/>
        <v>71.772</v>
      </c>
      <c r="M28" s="16">
        <v>1</v>
      </c>
      <c r="N28" s="16" t="s">
        <v>20</v>
      </c>
      <c r="O28" s="17"/>
    </row>
    <row r="29" spans="1:15" ht="14.25">
      <c r="A29" s="11" t="s">
        <v>84</v>
      </c>
      <c r="B29" s="11" t="s">
        <v>33</v>
      </c>
      <c r="C29" s="11" t="s">
        <v>85</v>
      </c>
      <c r="D29" s="11" t="s">
        <v>83</v>
      </c>
      <c r="E29" s="11">
        <v>78.5</v>
      </c>
      <c r="F29" s="11">
        <v>111.5</v>
      </c>
      <c r="G29" s="12">
        <v>63.3333333333333</v>
      </c>
      <c r="H29" s="18"/>
      <c r="I29" s="12">
        <v>38</v>
      </c>
      <c r="J29" s="14">
        <v>79.14</v>
      </c>
      <c r="K29" s="12">
        <f t="shared" si="2"/>
        <v>31.656000000000002</v>
      </c>
      <c r="L29" s="15">
        <f t="shared" si="3"/>
        <v>69.656</v>
      </c>
      <c r="M29" s="16">
        <v>2</v>
      </c>
      <c r="N29" s="16" t="s">
        <v>23</v>
      </c>
      <c r="O29" s="17"/>
    </row>
    <row r="30" spans="1:15" ht="14.25">
      <c r="A30" s="11" t="s">
        <v>86</v>
      </c>
      <c r="B30" s="11" t="s">
        <v>33</v>
      </c>
      <c r="C30" s="11" t="s">
        <v>87</v>
      </c>
      <c r="D30" s="11" t="s">
        <v>83</v>
      </c>
      <c r="E30" s="11">
        <v>90.5</v>
      </c>
      <c r="F30" s="11">
        <v>99.5</v>
      </c>
      <c r="G30" s="12">
        <v>63.3333333333333</v>
      </c>
      <c r="H30" s="18"/>
      <c r="I30" s="12">
        <v>38</v>
      </c>
      <c r="J30" s="14">
        <v>72.78</v>
      </c>
      <c r="K30" s="12">
        <f t="shared" si="2"/>
        <v>29.112000000000002</v>
      </c>
      <c r="L30" s="15">
        <f t="shared" si="3"/>
        <v>67.112</v>
      </c>
      <c r="M30" s="16">
        <v>3</v>
      </c>
      <c r="N30" s="16" t="s">
        <v>23</v>
      </c>
      <c r="O30" s="17"/>
    </row>
    <row r="31" spans="1:15" ht="14.25">
      <c r="A31" s="11" t="s">
        <v>88</v>
      </c>
      <c r="B31" s="11" t="s">
        <v>33</v>
      </c>
      <c r="C31" s="11" t="s">
        <v>89</v>
      </c>
      <c r="D31" s="11" t="s">
        <v>90</v>
      </c>
      <c r="E31" s="11">
        <v>105.5</v>
      </c>
      <c r="F31" s="11">
        <v>117</v>
      </c>
      <c r="G31" s="12">
        <v>74.1666666666667</v>
      </c>
      <c r="H31" s="18"/>
      <c r="I31" s="12">
        <v>44.5</v>
      </c>
      <c r="J31" s="14">
        <v>79.2</v>
      </c>
      <c r="K31" s="12">
        <f t="shared" si="2"/>
        <v>31.680000000000003</v>
      </c>
      <c r="L31" s="15">
        <f t="shared" si="3"/>
        <v>76.18</v>
      </c>
      <c r="M31" s="16">
        <v>1</v>
      </c>
      <c r="N31" s="16" t="s">
        <v>20</v>
      </c>
      <c r="O31" s="17"/>
    </row>
    <row r="32" spans="1:15" ht="14.25">
      <c r="A32" s="11" t="s">
        <v>91</v>
      </c>
      <c r="B32" s="11" t="s">
        <v>33</v>
      </c>
      <c r="C32" s="11" t="s">
        <v>92</v>
      </c>
      <c r="D32" s="11" t="s">
        <v>90</v>
      </c>
      <c r="E32" s="11">
        <v>89</v>
      </c>
      <c r="F32" s="11">
        <v>97</v>
      </c>
      <c r="G32" s="12">
        <v>62</v>
      </c>
      <c r="H32" s="18"/>
      <c r="I32" s="12">
        <v>37.2</v>
      </c>
      <c r="J32" s="14">
        <v>87.16</v>
      </c>
      <c r="K32" s="12">
        <f t="shared" si="2"/>
        <v>34.864</v>
      </c>
      <c r="L32" s="15">
        <f t="shared" si="3"/>
        <v>72.064</v>
      </c>
      <c r="M32" s="16">
        <v>2</v>
      </c>
      <c r="N32" s="16" t="s">
        <v>23</v>
      </c>
      <c r="O32" s="17"/>
    </row>
    <row r="33" spans="1:15" ht="14.25">
      <c r="A33" s="11" t="s">
        <v>93</v>
      </c>
      <c r="B33" s="11" t="s">
        <v>17</v>
      </c>
      <c r="C33" s="11" t="s">
        <v>94</v>
      </c>
      <c r="D33" s="11" t="s">
        <v>90</v>
      </c>
      <c r="E33" s="11">
        <v>86.5</v>
      </c>
      <c r="F33" s="11">
        <v>106.5</v>
      </c>
      <c r="G33" s="12">
        <v>64.3333333333333</v>
      </c>
      <c r="H33" s="18"/>
      <c r="I33" s="12">
        <v>38.6</v>
      </c>
      <c r="J33" s="14" t="s">
        <v>40</v>
      </c>
      <c r="K33" s="12"/>
      <c r="L33" s="15"/>
      <c r="M33" s="16"/>
      <c r="N33" s="16"/>
      <c r="O33" s="17"/>
    </row>
    <row r="34" spans="1:15" ht="14.25">
      <c r="A34" s="11" t="s">
        <v>95</v>
      </c>
      <c r="B34" s="11" t="s">
        <v>33</v>
      </c>
      <c r="C34" s="11" t="s">
        <v>96</v>
      </c>
      <c r="D34" s="11" t="s">
        <v>97</v>
      </c>
      <c r="E34" s="11">
        <v>106</v>
      </c>
      <c r="F34" s="11">
        <v>92.5</v>
      </c>
      <c r="G34" s="12">
        <v>66.1666666666667</v>
      </c>
      <c r="H34" s="18"/>
      <c r="I34" s="12">
        <v>39.7</v>
      </c>
      <c r="J34" s="14">
        <v>85.6</v>
      </c>
      <c r="K34" s="12">
        <f>J34*0.4</f>
        <v>34.24</v>
      </c>
      <c r="L34" s="15">
        <f>I34+K34</f>
        <v>73.94</v>
      </c>
      <c r="M34" s="16">
        <v>1</v>
      </c>
      <c r="N34" s="16" t="s">
        <v>20</v>
      </c>
      <c r="O34" s="17"/>
    </row>
    <row r="35" spans="1:15" ht="14.25">
      <c r="A35" s="11" t="s">
        <v>98</v>
      </c>
      <c r="B35" s="11" t="s">
        <v>33</v>
      </c>
      <c r="C35" s="11" t="s">
        <v>99</v>
      </c>
      <c r="D35" s="11" t="s">
        <v>97</v>
      </c>
      <c r="E35" s="11">
        <v>95.5</v>
      </c>
      <c r="F35" s="11">
        <v>99</v>
      </c>
      <c r="G35" s="12">
        <v>64.8333333333333</v>
      </c>
      <c r="H35" s="18"/>
      <c r="I35" s="12">
        <v>38.9</v>
      </c>
      <c r="J35" s="14">
        <v>82.42</v>
      </c>
      <c r="K35" s="12">
        <f>J35*0.4</f>
        <v>32.968</v>
      </c>
      <c r="L35" s="15">
        <f>I35+K35</f>
        <v>71.868</v>
      </c>
      <c r="M35" s="16">
        <v>2</v>
      </c>
      <c r="N35" s="16" t="s">
        <v>23</v>
      </c>
      <c r="O35" s="17"/>
    </row>
    <row r="36" spans="1:15" ht="14.25">
      <c r="A36" s="11" t="s">
        <v>100</v>
      </c>
      <c r="B36" s="11" t="s">
        <v>33</v>
      </c>
      <c r="C36" s="11" t="s">
        <v>101</v>
      </c>
      <c r="D36" s="11" t="s">
        <v>97</v>
      </c>
      <c r="E36" s="11">
        <v>89</v>
      </c>
      <c r="F36" s="11">
        <v>103</v>
      </c>
      <c r="G36" s="12">
        <v>64</v>
      </c>
      <c r="H36" s="18"/>
      <c r="I36" s="12">
        <v>38.4</v>
      </c>
      <c r="J36" s="14">
        <v>79.64</v>
      </c>
      <c r="K36" s="12">
        <f>J36*0.4</f>
        <v>31.856</v>
      </c>
      <c r="L36" s="15">
        <f>I36+K36</f>
        <v>70.256</v>
      </c>
      <c r="M36" s="16">
        <v>3</v>
      </c>
      <c r="N36" s="16" t="s">
        <v>23</v>
      </c>
      <c r="O36" s="17"/>
    </row>
    <row r="37" spans="1:15" ht="14.25">
      <c r="A37" s="11" t="s">
        <v>102</v>
      </c>
      <c r="B37" s="11" t="s">
        <v>17</v>
      </c>
      <c r="C37" s="11" t="s">
        <v>103</v>
      </c>
      <c r="D37" s="11" t="s">
        <v>104</v>
      </c>
      <c r="E37" s="11">
        <v>103</v>
      </c>
      <c r="F37" s="11">
        <v>97.5</v>
      </c>
      <c r="G37" s="12">
        <v>66.8333333333333</v>
      </c>
      <c r="H37" s="18"/>
      <c r="I37" s="12">
        <v>40.1</v>
      </c>
      <c r="J37" s="14">
        <v>80.14</v>
      </c>
      <c r="K37" s="19">
        <f>J37*0.4</f>
        <v>32.056000000000004</v>
      </c>
      <c r="L37" s="8">
        <f>I37+K37</f>
        <v>72.156</v>
      </c>
      <c r="M37" s="16">
        <v>1</v>
      </c>
      <c r="N37" s="16" t="s">
        <v>20</v>
      </c>
      <c r="O37" s="16"/>
    </row>
    <row r="38" spans="1:15" ht="14.25">
      <c r="A38" s="11" t="s">
        <v>105</v>
      </c>
      <c r="B38" s="11" t="s">
        <v>17</v>
      </c>
      <c r="C38" s="11" t="s">
        <v>106</v>
      </c>
      <c r="D38" s="11" t="s">
        <v>104</v>
      </c>
      <c r="E38" s="11">
        <v>89</v>
      </c>
      <c r="F38" s="11">
        <v>90.5</v>
      </c>
      <c r="G38" s="12">
        <v>59.8333333333333</v>
      </c>
      <c r="H38" s="18"/>
      <c r="I38" s="12">
        <v>35.9</v>
      </c>
      <c r="J38" s="14">
        <v>77.46</v>
      </c>
      <c r="K38" s="19">
        <f>J38*0.4</f>
        <v>30.983999999999998</v>
      </c>
      <c r="L38" s="8">
        <f>I38+K38</f>
        <v>66.884</v>
      </c>
      <c r="M38" s="16">
        <v>2</v>
      </c>
      <c r="N38" s="16" t="s">
        <v>23</v>
      </c>
      <c r="O38" s="16"/>
    </row>
    <row r="39" spans="1:15" ht="14.25">
      <c r="A39" s="11" t="s">
        <v>107</v>
      </c>
      <c r="B39" s="11" t="s">
        <v>17</v>
      </c>
      <c r="C39" s="11" t="s">
        <v>108</v>
      </c>
      <c r="D39" s="11" t="s">
        <v>104</v>
      </c>
      <c r="E39" s="11">
        <v>92</v>
      </c>
      <c r="F39" s="11">
        <v>87.5</v>
      </c>
      <c r="G39" s="12">
        <v>59.8333333333333</v>
      </c>
      <c r="H39" s="18"/>
      <c r="I39" s="12">
        <v>35.9</v>
      </c>
      <c r="J39" s="14" t="s">
        <v>40</v>
      </c>
      <c r="K39" s="19"/>
      <c r="L39" s="8"/>
      <c r="M39" s="16"/>
      <c r="N39" s="16"/>
      <c r="O39" s="16"/>
    </row>
    <row r="40" spans="1:15" ht="14.25">
      <c r="A40" s="11" t="s">
        <v>109</v>
      </c>
      <c r="B40" s="11" t="s">
        <v>17</v>
      </c>
      <c r="C40" s="11" t="s">
        <v>110</v>
      </c>
      <c r="D40" s="11" t="s">
        <v>104</v>
      </c>
      <c r="E40" s="11">
        <v>82.5</v>
      </c>
      <c r="F40" s="11">
        <v>97</v>
      </c>
      <c r="G40" s="12">
        <v>59.8333333333333</v>
      </c>
      <c r="H40" s="18"/>
      <c r="I40" s="12">
        <v>35.9</v>
      </c>
      <c r="J40" s="14" t="s">
        <v>40</v>
      </c>
      <c r="K40" s="19"/>
      <c r="L40" s="8"/>
      <c r="M40" s="16"/>
      <c r="N40" s="16"/>
      <c r="O40" s="16"/>
    </row>
    <row r="41" spans="1:15" ht="14.25">
      <c r="A41" s="11" t="s">
        <v>111</v>
      </c>
      <c r="B41" s="11" t="s">
        <v>33</v>
      </c>
      <c r="C41" s="11" t="s">
        <v>112</v>
      </c>
      <c r="D41" s="11" t="s">
        <v>113</v>
      </c>
      <c r="E41" s="11">
        <v>114</v>
      </c>
      <c r="F41" s="11">
        <v>98.5</v>
      </c>
      <c r="G41" s="12">
        <v>70.8333333333333</v>
      </c>
      <c r="H41" s="18"/>
      <c r="I41" s="12">
        <v>42.5</v>
      </c>
      <c r="J41" s="14">
        <v>83.8</v>
      </c>
      <c r="K41" s="19">
        <f aca="true" t="shared" si="4" ref="K41:K73">J41*0.4</f>
        <v>33.52</v>
      </c>
      <c r="L41" s="8">
        <f aca="true" t="shared" si="5" ref="L41:L73">I41+K41</f>
        <v>76.02000000000001</v>
      </c>
      <c r="M41" s="16">
        <v>1</v>
      </c>
      <c r="N41" s="16" t="s">
        <v>20</v>
      </c>
      <c r="O41" s="16"/>
    </row>
    <row r="42" spans="1:15" ht="14.25">
      <c r="A42" s="11" t="s">
        <v>114</v>
      </c>
      <c r="B42" s="11" t="s">
        <v>17</v>
      </c>
      <c r="C42" s="11" t="s">
        <v>115</v>
      </c>
      <c r="D42" s="11" t="s">
        <v>113</v>
      </c>
      <c r="E42" s="11">
        <v>91</v>
      </c>
      <c r="F42" s="11">
        <v>107</v>
      </c>
      <c r="G42" s="12">
        <v>66</v>
      </c>
      <c r="H42" s="18"/>
      <c r="I42" s="12">
        <v>39.6</v>
      </c>
      <c r="J42" s="14">
        <v>83.58</v>
      </c>
      <c r="K42" s="19">
        <f t="shared" si="4"/>
        <v>33.432</v>
      </c>
      <c r="L42" s="8">
        <f t="shared" si="5"/>
        <v>73.03200000000001</v>
      </c>
      <c r="M42" s="16">
        <v>2</v>
      </c>
      <c r="N42" s="16" t="s">
        <v>23</v>
      </c>
      <c r="O42" s="16"/>
    </row>
    <row r="43" spans="1:15" ht="14.25">
      <c r="A43" s="11" t="s">
        <v>116</v>
      </c>
      <c r="B43" s="11" t="s">
        <v>33</v>
      </c>
      <c r="C43" s="11" t="s">
        <v>117</v>
      </c>
      <c r="D43" s="11" t="s">
        <v>118</v>
      </c>
      <c r="E43" s="11">
        <v>92.5</v>
      </c>
      <c r="F43" s="11">
        <v>68</v>
      </c>
      <c r="G43" s="12">
        <v>53.5</v>
      </c>
      <c r="H43" s="18"/>
      <c r="I43" s="12">
        <v>32.1</v>
      </c>
      <c r="J43" s="14">
        <v>81.78</v>
      </c>
      <c r="K43" s="19">
        <f t="shared" si="4"/>
        <v>32.712</v>
      </c>
      <c r="L43" s="8">
        <f t="shared" si="5"/>
        <v>64.81200000000001</v>
      </c>
      <c r="M43" s="16">
        <v>1</v>
      </c>
      <c r="N43" s="16" t="s">
        <v>20</v>
      </c>
      <c r="O43" s="16"/>
    </row>
    <row r="44" spans="1:15" ht="14.25">
      <c r="A44" s="11" t="s">
        <v>119</v>
      </c>
      <c r="B44" s="11" t="s">
        <v>33</v>
      </c>
      <c r="C44" s="11" t="s">
        <v>120</v>
      </c>
      <c r="D44" s="11" t="s">
        <v>118</v>
      </c>
      <c r="E44" s="11">
        <v>84</v>
      </c>
      <c r="F44" s="11">
        <v>80</v>
      </c>
      <c r="G44" s="12">
        <v>54.6666666666667</v>
      </c>
      <c r="H44" s="18"/>
      <c r="I44" s="12">
        <v>32.8</v>
      </c>
      <c r="J44" s="14">
        <v>77.78</v>
      </c>
      <c r="K44" s="19">
        <f t="shared" si="4"/>
        <v>31.112000000000002</v>
      </c>
      <c r="L44" s="8">
        <f t="shared" si="5"/>
        <v>63.912</v>
      </c>
      <c r="M44" s="16">
        <v>2</v>
      </c>
      <c r="N44" s="16" t="s">
        <v>23</v>
      </c>
      <c r="O44" s="16"/>
    </row>
    <row r="45" spans="1:15" ht="14.25">
      <c r="A45" s="11" t="s">
        <v>121</v>
      </c>
      <c r="B45" s="11" t="s">
        <v>17</v>
      </c>
      <c r="C45" s="11" t="s">
        <v>122</v>
      </c>
      <c r="D45" s="11" t="s">
        <v>118</v>
      </c>
      <c r="E45" s="11">
        <v>66.5</v>
      </c>
      <c r="F45" s="11">
        <v>94</v>
      </c>
      <c r="G45" s="12">
        <v>53.5</v>
      </c>
      <c r="H45" s="18"/>
      <c r="I45" s="12">
        <v>32.1</v>
      </c>
      <c r="J45" s="14">
        <v>74.96</v>
      </c>
      <c r="K45" s="19">
        <f t="shared" si="4"/>
        <v>29.983999999999998</v>
      </c>
      <c r="L45" s="8">
        <f t="shared" si="5"/>
        <v>62.084</v>
      </c>
      <c r="M45" s="16">
        <v>3</v>
      </c>
      <c r="N45" s="16" t="s">
        <v>23</v>
      </c>
      <c r="O45" s="16"/>
    </row>
    <row r="46" spans="1:15" ht="14.25">
      <c r="A46" s="11" t="s">
        <v>123</v>
      </c>
      <c r="B46" s="11" t="s">
        <v>33</v>
      </c>
      <c r="C46" s="11" t="s">
        <v>124</v>
      </c>
      <c r="D46" s="11" t="s">
        <v>125</v>
      </c>
      <c r="E46" s="11">
        <v>104.5</v>
      </c>
      <c r="F46" s="11">
        <v>103.5</v>
      </c>
      <c r="G46" s="12">
        <v>69.3333333333333</v>
      </c>
      <c r="H46" s="18"/>
      <c r="I46" s="12">
        <v>41.6</v>
      </c>
      <c r="J46" s="14">
        <v>79.2</v>
      </c>
      <c r="K46" s="19">
        <f t="shared" si="4"/>
        <v>31.680000000000003</v>
      </c>
      <c r="L46" s="8">
        <f t="shared" si="5"/>
        <v>73.28</v>
      </c>
      <c r="M46" s="16">
        <v>1</v>
      </c>
      <c r="N46" s="16" t="s">
        <v>20</v>
      </c>
      <c r="O46" s="16"/>
    </row>
    <row r="47" spans="1:15" ht="14.25">
      <c r="A47" s="11" t="s">
        <v>126</v>
      </c>
      <c r="B47" s="11" t="s">
        <v>17</v>
      </c>
      <c r="C47" s="11" t="s">
        <v>127</v>
      </c>
      <c r="D47" s="11" t="s">
        <v>125</v>
      </c>
      <c r="E47" s="11">
        <v>102.5</v>
      </c>
      <c r="F47" s="11">
        <v>88.5</v>
      </c>
      <c r="G47" s="12">
        <v>63.6666666666667</v>
      </c>
      <c r="H47" s="18"/>
      <c r="I47" s="12">
        <v>38.2</v>
      </c>
      <c r="J47" s="14">
        <v>84.8</v>
      </c>
      <c r="K47" s="19">
        <f t="shared" si="4"/>
        <v>33.92</v>
      </c>
      <c r="L47" s="8">
        <f t="shared" si="5"/>
        <v>72.12</v>
      </c>
      <c r="M47" s="16">
        <v>2</v>
      </c>
      <c r="N47" s="16" t="s">
        <v>20</v>
      </c>
      <c r="O47" s="16"/>
    </row>
    <row r="48" spans="1:15" ht="14.25">
      <c r="A48" s="11" t="s">
        <v>128</v>
      </c>
      <c r="B48" s="11" t="s">
        <v>17</v>
      </c>
      <c r="C48" s="11" t="s">
        <v>129</v>
      </c>
      <c r="D48" s="11" t="s">
        <v>125</v>
      </c>
      <c r="E48" s="11">
        <v>96.5</v>
      </c>
      <c r="F48" s="11">
        <v>93.5</v>
      </c>
      <c r="G48" s="12">
        <v>63.3333333333333</v>
      </c>
      <c r="H48" s="18"/>
      <c r="I48" s="12">
        <v>38</v>
      </c>
      <c r="J48" s="14">
        <v>84.34</v>
      </c>
      <c r="K48" s="19">
        <f t="shared" si="4"/>
        <v>33.736000000000004</v>
      </c>
      <c r="L48" s="8">
        <f t="shared" si="5"/>
        <v>71.736</v>
      </c>
      <c r="M48" s="16">
        <v>3</v>
      </c>
      <c r="N48" s="16" t="s">
        <v>23</v>
      </c>
      <c r="O48" s="16"/>
    </row>
    <row r="49" spans="1:15" ht="14.25">
      <c r="A49" s="11" t="s">
        <v>130</v>
      </c>
      <c r="B49" s="11" t="s">
        <v>33</v>
      </c>
      <c r="C49" s="11" t="s">
        <v>131</v>
      </c>
      <c r="D49" s="11" t="s">
        <v>125</v>
      </c>
      <c r="E49" s="11">
        <v>91</v>
      </c>
      <c r="F49" s="11">
        <v>95.5</v>
      </c>
      <c r="G49" s="12">
        <v>62.1666666666667</v>
      </c>
      <c r="H49" s="18"/>
      <c r="I49" s="12">
        <v>37.3</v>
      </c>
      <c r="J49" s="14">
        <v>85.02</v>
      </c>
      <c r="K49" s="19">
        <f t="shared" si="4"/>
        <v>34.008</v>
      </c>
      <c r="L49" s="8">
        <f t="shared" si="5"/>
        <v>71.30799999999999</v>
      </c>
      <c r="M49" s="16">
        <v>4</v>
      </c>
      <c r="N49" s="16" t="s">
        <v>23</v>
      </c>
      <c r="O49" s="16"/>
    </row>
    <row r="50" spans="1:15" ht="14.25">
      <c r="A50" s="11" t="s">
        <v>132</v>
      </c>
      <c r="B50" s="11" t="s">
        <v>17</v>
      </c>
      <c r="C50" s="11" t="s">
        <v>133</v>
      </c>
      <c r="D50" s="11" t="s">
        <v>125</v>
      </c>
      <c r="E50" s="11">
        <v>78.5</v>
      </c>
      <c r="F50" s="11">
        <v>110</v>
      </c>
      <c r="G50" s="12">
        <v>62.8333333333333</v>
      </c>
      <c r="H50" s="18"/>
      <c r="I50" s="12">
        <v>37.7</v>
      </c>
      <c r="J50" s="14">
        <v>82.06</v>
      </c>
      <c r="K50" s="19">
        <f t="shared" si="4"/>
        <v>32.824000000000005</v>
      </c>
      <c r="L50" s="8">
        <f t="shared" si="5"/>
        <v>70.524</v>
      </c>
      <c r="M50" s="16">
        <v>5</v>
      </c>
      <c r="N50" s="16" t="s">
        <v>23</v>
      </c>
      <c r="O50" s="16"/>
    </row>
    <row r="51" spans="1:15" ht="14.25">
      <c r="A51" s="11" t="s">
        <v>134</v>
      </c>
      <c r="B51" s="11" t="s">
        <v>17</v>
      </c>
      <c r="C51" s="11" t="s">
        <v>135</v>
      </c>
      <c r="D51" s="11" t="s">
        <v>125</v>
      </c>
      <c r="E51" s="11">
        <v>87</v>
      </c>
      <c r="F51" s="11">
        <v>96.5</v>
      </c>
      <c r="G51" s="12">
        <v>61.1666666666667</v>
      </c>
      <c r="H51" s="18"/>
      <c r="I51" s="12">
        <v>36.7</v>
      </c>
      <c r="J51" s="14">
        <v>83.64</v>
      </c>
      <c r="K51" s="19">
        <f t="shared" si="4"/>
        <v>33.456</v>
      </c>
      <c r="L51" s="8">
        <f t="shared" si="5"/>
        <v>70.156</v>
      </c>
      <c r="M51" s="16">
        <v>6</v>
      </c>
      <c r="N51" s="16" t="s">
        <v>23</v>
      </c>
      <c r="O51" s="16"/>
    </row>
    <row r="52" spans="1:15" ht="14.25">
      <c r="A52" s="11" t="s">
        <v>136</v>
      </c>
      <c r="B52" s="11" t="s">
        <v>33</v>
      </c>
      <c r="C52" s="11" t="s">
        <v>137</v>
      </c>
      <c r="D52" s="11" t="s">
        <v>138</v>
      </c>
      <c r="E52" s="11">
        <v>84.5</v>
      </c>
      <c r="F52" s="11">
        <v>104</v>
      </c>
      <c r="G52" s="12">
        <v>62.8333333333333</v>
      </c>
      <c r="H52" s="18"/>
      <c r="I52" s="12">
        <v>37.7</v>
      </c>
      <c r="J52" s="14">
        <v>77.6</v>
      </c>
      <c r="K52" s="19">
        <f t="shared" si="4"/>
        <v>31.04</v>
      </c>
      <c r="L52" s="8">
        <f t="shared" si="5"/>
        <v>68.74000000000001</v>
      </c>
      <c r="M52" s="16">
        <v>1</v>
      </c>
      <c r="N52" s="16" t="s">
        <v>20</v>
      </c>
      <c r="O52" s="16"/>
    </row>
    <row r="53" spans="1:15" ht="14.25">
      <c r="A53" s="11" t="s">
        <v>139</v>
      </c>
      <c r="B53" s="11" t="s">
        <v>33</v>
      </c>
      <c r="C53" s="11" t="s">
        <v>140</v>
      </c>
      <c r="D53" s="11" t="s">
        <v>138</v>
      </c>
      <c r="E53" s="11">
        <v>75</v>
      </c>
      <c r="F53" s="11">
        <v>100</v>
      </c>
      <c r="G53" s="12">
        <v>58.3333333333333</v>
      </c>
      <c r="H53" s="18"/>
      <c r="I53" s="12">
        <v>35</v>
      </c>
      <c r="J53" s="14">
        <v>81.08</v>
      </c>
      <c r="K53" s="19">
        <f t="shared" si="4"/>
        <v>32.432</v>
      </c>
      <c r="L53" s="8">
        <f t="shared" si="5"/>
        <v>67.432</v>
      </c>
      <c r="M53" s="16">
        <v>2</v>
      </c>
      <c r="N53" s="16" t="s">
        <v>23</v>
      </c>
      <c r="O53" s="16"/>
    </row>
    <row r="54" spans="1:15" ht="14.25">
      <c r="A54" s="11" t="s">
        <v>141</v>
      </c>
      <c r="B54" s="11" t="s">
        <v>33</v>
      </c>
      <c r="C54" s="11" t="s">
        <v>142</v>
      </c>
      <c r="D54" s="11" t="s">
        <v>138</v>
      </c>
      <c r="E54" s="11">
        <v>84.5</v>
      </c>
      <c r="F54" s="11">
        <v>86.5</v>
      </c>
      <c r="G54" s="12">
        <v>57</v>
      </c>
      <c r="H54" s="18"/>
      <c r="I54" s="12">
        <v>34.2</v>
      </c>
      <c r="J54" s="14">
        <v>70.36</v>
      </c>
      <c r="K54" s="19">
        <f t="shared" si="4"/>
        <v>28.144000000000002</v>
      </c>
      <c r="L54" s="8">
        <f t="shared" si="5"/>
        <v>62.34400000000001</v>
      </c>
      <c r="M54" s="16">
        <v>3</v>
      </c>
      <c r="N54" s="16" t="s">
        <v>23</v>
      </c>
      <c r="O54" s="16"/>
    </row>
    <row r="55" spans="1:15" ht="14.25">
      <c r="A55" s="11" t="s">
        <v>143</v>
      </c>
      <c r="B55" s="11" t="s">
        <v>17</v>
      </c>
      <c r="C55" s="11" t="s">
        <v>144</v>
      </c>
      <c r="D55" s="11" t="s">
        <v>145</v>
      </c>
      <c r="E55" s="11">
        <v>95</v>
      </c>
      <c r="F55" s="11">
        <v>101.5</v>
      </c>
      <c r="G55" s="12">
        <v>65.5</v>
      </c>
      <c r="H55" s="18"/>
      <c r="I55" s="12">
        <v>39.3</v>
      </c>
      <c r="J55" s="14">
        <v>81.08</v>
      </c>
      <c r="K55" s="19">
        <f t="shared" si="4"/>
        <v>32.432</v>
      </c>
      <c r="L55" s="8">
        <f t="shared" si="5"/>
        <v>71.732</v>
      </c>
      <c r="M55" s="16">
        <v>1</v>
      </c>
      <c r="N55" s="16" t="s">
        <v>20</v>
      </c>
      <c r="O55" s="16"/>
    </row>
    <row r="56" spans="1:15" ht="14.25">
      <c r="A56" s="11" t="s">
        <v>146</v>
      </c>
      <c r="B56" s="11" t="s">
        <v>17</v>
      </c>
      <c r="C56" s="11" t="s">
        <v>147</v>
      </c>
      <c r="D56" s="11" t="s">
        <v>145</v>
      </c>
      <c r="E56" s="11">
        <v>82.5</v>
      </c>
      <c r="F56" s="11">
        <v>96</v>
      </c>
      <c r="G56" s="12">
        <v>59.5</v>
      </c>
      <c r="H56" s="18"/>
      <c r="I56" s="12">
        <v>35.7</v>
      </c>
      <c r="J56" s="14">
        <v>81.42</v>
      </c>
      <c r="K56" s="19">
        <f t="shared" si="4"/>
        <v>32.568000000000005</v>
      </c>
      <c r="L56" s="8">
        <f t="shared" si="5"/>
        <v>68.268</v>
      </c>
      <c r="M56" s="16">
        <v>2</v>
      </c>
      <c r="N56" s="16" t="s">
        <v>20</v>
      </c>
      <c r="O56" s="16"/>
    </row>
    <row r="57" spans="1:15" ht="14.25">
      <c r="A57" s="11" t="s">
        <v>148</v>
      </c>
      <c r="B57" s="11" t="s">
        <v>17</v>
      </c>
      <c r="C57" s="11" t="s">
        <v>149</v>
      </c>
      <c r="D57" s="11" t="s">
        <v>145</v>
      </c>
      <c r="E57" s="11">
        <v>79.5</v>
      </c>
      <c r="F57" s="11">
        <v>92</v>
      </c>
      <c r="G57" s="12">
        <v>57.1666666666667</v>
      </c>
      <c r="H57" s="18"/>
      <c r="I57" s="12">
        <v>34.3</v>
      </c>
      <c r="J57" s="14">
        <v>80.3</v>
      </c>
      <c r="K57" s="19">
        <f t="shared" si="4"/>
        <v>32.12</v>
      </c>
      <c r="L57" s="8">
        <f t="shared" si="5"/>
        <v>66.41999999999999</v>
      </c>
      <c r="M57" s="16">
        <v>3</v>
      </c>
      <c r="N57" s="16" t="s">
        <v>20</v>
      </c>
      <c r="O57" s="16"/>
    </row>
    <row r="58" spans="1:15" ht="14.25">
      <c r="A58" s="11" t="s">
        <v>150</v>
      </c>
      <c r="B58" s="11" t="s">
        <v>33</v>
      </c>
      <c r="C58" s="11" t="s">
        <v>151</v>
      </c>
      <c r="D58" s="11" t="s">
        <v>145</v>
      </c>
      <c r="E58" s="11">
        <v>81.5</v>
      </c>
      <c r="F58" s="11">
        <v>88.5</v>
      </c>
      <c r="G58" s="12">
        <v>56.6666666666667</v>
      </c>
      <c r="H58" s="18"/>
      <c r="I58" s="12">
        <v>34</v>
      </c>
      <c r="J58" s="14">
        <v>79.88</v>
      </c>
      <c r="K58" s="19">
        <f t="shared" si="4"/>
        <v>31.951999999999998</v>
      </c>
      <c r="L58" s="8">
        <f t="shared" si="5"/>
        <v>65.952</v>
      </c>
      <c r="M58" s="16">
        <v>4</v>
      </c>
      <c r="N58" s="16" t="s">
        <v>23</v>
      </c>
      <c r="O58" s="16"/>
    </row>
    <row r="59" spans="1:15" ht="14.25">
      <c r="A59" s="11" t="s">
        <v>152</v>
      </c>
      <c r="B59" s="11" t="s">
        <v>33</v>
      </c>
      <c r="C59" s="11" t="s">
        <v>153</v>
      </c>
      <c r="D59" s="11" t="s">
        <v>145</v>
      </c>
      <c r="E59" s="11">
        <v>68</v>
      </c>
      <c r="F59" s="11">
        <v>93.5</v>
      </c>
      <c r="G59" s="12">
        <v>53.8333333333333</v>
      </c>
      <c r="H59" s="18"/>
      <c r="I59" s="12">
        <v>32.3</v>
      </c>
      <c r="J59" s="14">
        <v>81.54</v>
      </c>
      <c r="K59" s="19">
        <f t="shared" si="4"/>
        <v>32.61600000000001</v>
      </c>
      <c r="L59" s="8">
        <f t="shared" si="5"/>
        <v>64.916</v>
      </c>
      <c r="M59" s="16">
        <v>5</v>
      </c>
      <c r="N59" s="16" t="s">
        <v>23</v>
      </c>
      <c r="O59" s="16"/>
    </row>
    <row r="60" spans="1:15" ht="14.25">
      <c r="A60" s="11" t="s">
        <v>154</v>
      </c>
      <c r="B60" s="11" t="s">
        <v>17</v>
      </c>
      <c r="C60" s="11" t="s">
        <v>155</v>
      </c>
      <c r="D60" s="11" t="s">
        <v>145</v>
      </c>
      <c r="E60" s="11">
        <v>74.5</v>
      </c>
      <c r="F60" s="11">
        <v>85</v>
      </c>
      <c r="G60" s="12">
        <v>53.1666666666667</v>
      </c>
      <c r="H60" s="18"/>
      <c r="I60" s="12">
        <v>31.9</v>
      </c>
      <c r="J60" s="14">
        <v>80.98</v>
      </c>
      <c r="K60" s="19">
        <f t="shared" si="4"/>
        <v>32.392</v>
      </c>
      <c r="L60" s="8">
        <f t="shared" si="5"/>
        <v>64.292</v>
      </c>
      <c r="M60" s="16">
        <v>6</v>
      </c>
      <c r="N60" s="16" t="s">
        <v>23</v>
      </c>
      <c r="O60" s="16"/>
    </row>
    <row r="61" spans="1:15" ht="14.25">
      <c r="A61" s="11" t="s">
        <v>156</v>
      </c>
      <c r="B61" s="11" t="s">
        <v>17</v>
      </c>
      <c r="C61" s="11" t="s">
        <v>157</v>
      </c>
      <c r="D61" s="11" t="s">
        <v>145</v>
      </c>
      <c r="E61" s="11">
        <v>72</v>
      </c>
      <c r="F61" s="11">
        <v>86</v>
      </c>
      <c r="G61" s="12">
        <v>52.6666666666667</v>
      </c>
      <c r="H61" s="18"/>
      <c r="I61" s="12">
        <v>31.6</v>
      </c>
      <c r="J61" s="14">
        <v>74.84</v>
      </c>
      <c r="K61" s="19">
        <f t="shared" si="4"/>
        <v>29.936000000000003</v>
      </c>
      <c r="L61" s="8">
        <f t="shared" si="5"/>
        <v>61.536</v>
      </c>
      <c r="M61" s="16">
        <v>7</v>
      </c>
      <c r="N61" s="16" t="s">
        <v>23</v>
      </c>
      <c r="O61" s="16"/>
    </row>
    <row r="62" spans="1:15" ht="14.25">
      <c r="A62" s="11" t="s">
        <v>158</v>
      </c>
      <c r="B62" s="11" t="s">
        <v>33</v>
      </c>
      <c r="C62" s="11" t="s">
        <v>159</v>
      </c>
      <c r="D62" s="11" t="s">
        <v>160</v>
      </c>
      <c r="E62" s="11">
        <v>88</v>
      </c>
      <c r="F62" s="11">
        <v>106</v>
      </c>
      <c r="G62" s="12">
        <v>64.6666666666667</v>
      </c>
      <c r="H62" s="18"/>
      <c r="I62" s="12">
        <v>38.8</v>
      </c>
      <c r="J62" s="14">
        <v>78.96</v>
      </c>
      <c r="K62" s="12">
        <f t="shared" si="4"/>
        <v>31.584</v>
      </c>
      <c r="L62" s="15">
        <f t="shared" si="5"/>
        <v>70.384</v>
      </c>
      <c r="M62" s="16">
        <v>1</v>
      </c>
      <c r="N62" s="16" t="s">
        <v>20</v>
      </c>
      <c r="O62" s="17"/>
    </row>
    <row r="63" spans="1:15" ht="14.25">
      <c r="A63" s="11" t="s">
        <v>161</v>
      </c>
      <c r="B63" s="11" t="s">
        <v>33</v>
      </c>
      <c r="C63" s="11" t="s">
        <v>162</v>
      </c>
      <c r="D63" s="11" t="s">
        <v>160</v>
      </c>
      <c r="E63" s="11">
        <v>99.5</v>
      </c>
      <c r="F63" s="11">
        <v>91</v>
      </c>
      <c r="G63" s="12">
        <v>63.5</v>
      </c>
      <c r="H63" s="18"/>
      <c r="I63" s="12">
        <v>38.1</v>
      </c>
      <c r="J63" s="14">
        <v>76.54</v>
      </c>
      <c r="K63" s="12">
        <f t="shared" si="4"/>
        <v>30.616000000000003</v>
      </c>
      <c r="L63" s="15">
        <f t="shared" si="5"/>
        <v>68.71600000000001</v>
      </c>
      <c r="M63" s="16">
        <v>2</v>
      </c>
      <c r="N63" s="16" t="s">
        <v>23</v>
      </c>
      <c r="O63" s="17"/>
    </row>
    <row r="64" spans="1:15" ht="14.25">
      <c r="A64" s="11" t="s">
        <v>163</v>
      </c>
      <c r="B64" s="11" t="s">
        <v>33</v>
      </c>
      <c r="C64" s="11" t="s">
        <v>164</v>
      </c>
      <c r="D64" s="11" t="s">
        <v>165</v>
      </c>
      <c r="E64" s="11">
        <v>101</v>
      </c>
      <c r="F64" s="11">
        <v>105</v>
      </c>
      <c r="G64" s="12">
        <v>68.6666666666667</v>
      </c>
      <c r="H64" s="18"/>
      <c r="I64" s="12">
        <v>41.2</v>
      </c>
      <c r="J64" s="14">
        <v>84.78</v>
      </c>
      <c r="K64" s="12">
        <f t="shared" si="4"/>
        <v>33.912</v>
      </c>
      <c r="L64" s="15">
        <f t="shared" si="5"/>
        <v>75.112</v>
      </c>
      <c r="M64" s="16">
        <v>1</v>
      </c>
      <c r="N64" s="16" t="s">
        <v>20</v>
      </c>
      <c r="O64" s="17"/>
    </row>
    <row r="65" spans="1:15" ht="14.25">
      <c r="A65" s="11" t="s">
        <v>166</v>
      </c>
      <c r="B65" s="11" t="s">
        <v>33</v>
      </c>
      <c r="C65" s="11" t="s">
        <v>167</v>
      </c>
      <c r="D65" s="11" t="s">
        <v>165</v>
      </c>
      <c r="E65" s="11">
        <v>98</v>
      </c>
      <c r="F65" s="11">
        <v>113</v>
      </c>
      <c r="G65" s="12">
        <v>70.3333333333333</v>
      </c>
      <c r="H65" s="18"/>
      <c r="I65" s="12">
        <v>42.2</v>
      </c>
      <c r="J65" s="14">
        <v>78.98</v>
      </c>
      <c r="K65" s="12">
        <f t="shared" si="4"/>
        <v>31.592000000000002</v>
      </c>
      <c r="L65" s="15">
        <f t="shared" si="5"/>
        <v>73.792</v>
      </c>
      <c r="M65" s="16">
        <v>2</v>
      </c>
      <c r="N65" s="16" t="s">
        <v>20</v>
      </c>
      <c r="O65" s="17"/>
    </row>
    <row r="66" spans="1:15" ht="14.25">
      <c r="A66" s="11" t="s">
        <v>168</v>
      </c>
      <c r="B66" s="11" t="s">
        <v>33</v>
      </c>
      <c r="C66" s="11" t="s">
        <v>169</v>
      </c>
      <c r="D66" s="11" t="s">
        <v>165</v>
      </c>
      <c r="E66" s="11">
        <v>85.5</v>
      </c>
      <c r="F66" s="11">
        <v>105.5</v>
      </c>
      <c r="G66" s="12">
        <v>63.6666666666667</v>
      </c>
      <c r="H66" s="18">
        <v>4</v>
      </c>
      <c r="I66" s="12">
        <v>40.6</v>
      </c>
      <c r="J66" s="14">
        <v>81.48</v>
      </c>
      <c r="K66" s="12">
        <f t="shared" si="4"/>
        <v>32.592000000000006</v>
      </c>
      <c r="L66" s="15">
        <f t="shared" si="5"/>
        <v>73.19200000000001</v>
      </c>
      <c r="M66" s="16">
        <v>3</v>
      </c>
      <c r="N66" s="16" t="s">
        <v>23</v>
      </c>
      <c r="O66" s="17"/>
    </row>
    <row r="67" spans="1:15" ht="14.25">
      <c r="A67" s="11" t="s">
        <v>170</v>
      </c>
      <c r="B67" s="11" t="s">
        <v>17</v>
      </c>
      <c r="C67" s="11" t="s">
        <v>171</v>
      </c>
      <c r="D67" s="11" t="s">
        <v>165</v>
      </c>
      <c r="E67" s="11">
        <v>83.5</v>
      </c>
      <c r="F67" s="11">
        <v>102.5</v>
      </c>
      <c r="G67" s="12">
        <v>62</v>
      </c>
      <c r="H67" s="18">
        <v>4</v>
      </c>
      <c r="I67" s="12">
        <v>39.6</v>
      </c>
      <c r="J67" s="14">
        <v>79.88</v>
      </c>
      <c r="K67" s="12">
        <f t="shared" si="4"/>
        <v>31.951999999999998</v>
      </c>
      <c r="L67" s="15">
        <f t="shared" si="5"/>
        <v>71.55199999999999</v>
      </c>
      <c r="M67" s="16">
        <v>4</v>
      </c>
      <c r="N67" s="16" t="s">
        <v>23</v>
      </c>
      <c r="O67" s="17"/>
    </row>
    <row r="68" spans="1:15" ht="14.25">
      <c r="A68" s="11" t="s">
        <v>172</v>
      </c>
      <c r="B68" s="11" t="s">
        <v>33</v>
      </c>
      <c r="C68" s="11" t="s">
        <v>173</v>
      </c>
      <c r="D68" s="11" t="s">
        <v>165</v>
      </c>
      <c r="E68" s="11">
        <v>86</v>
      </c>
      <c r="F68" s="11">
        <v>105</v>
      </c>
      <c r="G68" s="12">
        <v>63.6666666666667</v>
      </c>
      <c r="H68" s="18"/>
      <c r="I68" s="12">
        <v>38.2</v>
      </c>
      <c r="J68" s="14">
        <v>79.74</v>
      </c>
      <c r="K68" s="12">
        <f t="shared" si="4"/>
        <v>31.896</v>
      </c>
      <c r="L68" s="15">
        <f t="shared" si="5"/>
        <v>70.096</v>
      </c>
      <c r="M68" s="16">
        <v>5</v>
      </c>
      <c r="N68" s="16" t="s">
        <v>23</v>
      </c>
      <c r="O68" s="17"/>
    </row>
    <row r="69" spans="1:15" ht="14.25">
      <c r="A69" s="11" t="s">
        <v>174</v>
      </c>
      <c r="B69" s="11" t="s">
        <v>33</v>
      </c>
      <c r="C69" s="11" t="s">
        <v>175</v>
      </c>
      <c r="D69" s="11" t="s">
        <v>176</v>
      </c>
      <c r="E69" s="11">
        <v>83</v>
      </c>
      <c r="F69" s="11">
        <v>106.5</v>
      </c>
      <c r="G69" s="12">
        <v>63.1666666666667</v>
      </c>
      <c r="H69" s="18"/>
      <c r="I69" s="12">
        <v>37.9</v>
      </c>
      <c r="J69" s="14">
        <v>84.24</v>
      </c>
      <c r="K69" s="12">
        <f t="shared" si="4"/>
        <v>33.696</v>
      </c>
      <c r="L69" s="15">
        <f t="shared" si="5"/>
        <v>71.596</v>
      </c>
      <c r="M69" s="16">
        <v>1</v>
      </c>
      <c r="N69" s="16" t="s">
        <v>20</v>
      </c>
      <c r="O69" s="17"/>
    </row>
    <row r="70" spans="1:15" ht="14.25">
      <c r="A70" s="11" t="s">
        <v>177</v>
      </c>
      <c r="B70" s="11" t="s">
        <v>33</v>
      </c>
      <c r="C70" s="11" t="s">
        <v>178</v>
      </c>
      <c r="D70" s="11" t="s">
        <v>176</v>
      </c>
      <c r="E70" s="11">
        <v>86</v>
      </c>
      <c r="F70" s="11">
        <v>114.5</v>
      </c>
      <c r="G70" s="12">
        <v>66.8333333333333</v>
      </c>
      <c r="H70" s="18"/>
      <c r="I70" s="12">
        <v>40.1</v>
      </c>
      <c r="J70" s="14">
        <v>77.2</v>
      </c>
      <c r="K70" s="12">
        <f t="shared" si="4"/>
        <v>30.880000000000003</v>
      </c>
      <c r="L70" s="15">
        <f t="shared" si="5"/>
        <v>70.98</v>
      </c>
      <c r="M70" s="16">
        <v>2</v>
      </c>
      <c r="N70" s="16" t="s">
        <v>23</v>
      </c>
      <c r="O70" s="17"/>
    </row>
    <row r="71" spans="1:15" ht="14.25">
      <c r="A71" s="11" t="s">
        <v>179</v>
      </c>
      <c r="B71" s="11" t="s">
        <v>33</v>
      </c>
      <c r="C71" s="11" t="s">
        <v>180</v>
      </c>
      <c r="D71" s="11" t="s">
        <v>176</v>
      </c>
      <c r="E71" s="11">
        <v>93.5</v>
      </c>
      <c r="F71" s="11">
        <v>92</v>
      </c>
      <c r="G71" s="12">
        <v>61.8333333333333</v>
      </c>
      <c r="H71" s="18"/>
      <c r="I71" s="12">
        <v>37.1</v>
      </c>
      <c r="J71" s="14">
        <v>83.72</v>
      </c>
      <c r="K71" s="12">
        <f t="shared" si="4"/>
        <v>33.488</v>
      </c>
      <c r="L71" s="15">
        <f t="shared" si="5"/>
        <v>70.588</v>
      </c>
      <c r="M71" s="16">
        <v>3</v>
      </c>
      <c r="N71" s="16" t="s">
        <v>23</v>
      </c>
      <c r="O71" s="17"/>
    </row>
    <row r="72" spans="1:15" ht="14.25">
      <c r="A72" s="11" t="s">
        <v>181</v>
      </c>
      <c r="B72" s="11" t="s">
        <v>17</v>
      </c>
      <c r="C72" s="11" t="s">
        <v>182</v>
      </c>
      <c r="D72" s="11" t="s">
        <v>183</v>
      </c>
      <c r="E72" s="11">
        <v>91</v>
      </c>
      <c r="F72" s="11">
        <v>102</v>
      </c>
      <c r="G72" s="12">
        <v>64.3333333333333</v>
      </c>
      <c r="H72" s="18"/>
      <c r="I72" s="12">
        <v>38.6</v>
      </c>
      <c r="J72" s="14">
        <v>83.98</v>
      </c>
      <c r="K72" s="12">
        <f t="shared" si="4"/>
        <v>33.592000000000006</v>
      </c>
      <c r="L72" s="15">
        <f t="shared" si="5"/>
        <v>72.19200000000001</v>
      </c>
      <c r="M72" s="16">
        <v>1</v>
      </c>
      <c r="N72" s="16" t="s">
        <v>20</v>
      </c>
      <c r="O72" s="17"/>
    </row>
    <row r="73" spans="1:15" ht="14.25">
      <c r="A73" s="11" t="s">
        <v>184</v>
      </c>
      <c r="B73" s="11" t="s">
        <v>17</v>
      </c>
      <c r="C73" s="11" t="s">
        <v>185</v>
      </c>
      <c r="D73" s="11" t="s">
        <v>183</v>
      </c>
      <c r="E73" s="11">
        <v>88</v>
      </c>
      <c r="F73" s="11">
        <v>96.5</v>
      </c>
      <c r="G73" s="12">
        <v>61.5</v>
      </c>
      <c r="H73" s="18"/>
      <c r="I73" s="12">
        <v>36.9</v>
      </c>
      <c r="J73" s="14">
        <v>82.24</v>
      </c>
      <c r="K73" s="12">
        <f t="shared" si="4"/>
        <v>32.896</v>
      </c>
      <c r="L73" s="15">
        <f t="shared" si="5"/>
        <v>69.79599999999999</v>
      </c>
      <c r="M73" s="16">
        <v>2</v>
      </c>
      <c r="N73" s="16" t="s">
        <v>23</v>
      </c>
      <c r="O73" s="17"/>
    </row>
  </sheetData>
  <mergeCells count="1">
    <mergeCell ref="A1:O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dcterms:created xsi:type="dcterms:W3CDTF">2020-01-02T07:16:39Z</dcterms:created>
  <dcterms:modified xsi:type="dcterms:W3CDTF">2020-01-02T07:18:06Z</dcterms:modified>
  <cp:category/>
  <cp:version/>
  <cp:contentType/>
  <cp:contentStatus/>
</cp:coreProperties>
</file>