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<sst xmlns="http://schemas.openxmlformats.org/spreadsheetml/2006/main" count="127" uniqueCount="83">
  <si>
    <t>附件：</t>
  </si>
  <si>
    <t>金阳县2019年公开考试招聘事业单位工作人员进入体检人员名单</t>
  </si>
  <si>
    <t>序号</t>
  </si>
  <si>
    <t>准考证号</t>
  </si>
  <si>
    <t>报考职位</t>
  </si>
  <si>
    <t>职位编码</t>
  </si>
  <si>
    <t>招聘单位</t>
  </si>
  <si>
    <t>笔试总
成绩</t>
  </si>
  <si>
    <t>面试成绩</t>
  </si>
  <si>
    <t>面试折合成绩</t>
  </si>
  <si>
    <t>考试总
成绩</t>
  </si>
  <si>
    <t>92806010414</t>
  </si>
  <si>
    <t>工作人员</t>
  </si>
  <si>
    <t>060102</t>
  </si>
  <si>
    <t>金阳县食品药品快速检验检测站</t>
  </si>
  <si>
    <t>92806011604</t>
  </si>
  <si>
    <t>060111</t>
  </si>
  <si>
    <t>金阳县综合消防应急中队</t>
  </si>
  <si>
    <t>92806011907</t>
  </si>
  <si>
    <t>060115</t>
  </si>
  <si>
    <t>金阳县新农保管理中心</t>
  </si>
  <si>
    <t>92806011922</t>
  </si>
  <si>
    <t>92806012024</t>
  </si>
  <si>
    <t>060118</t>
  </si>
  <si>
    <t>金阳县广播电视台</t>
  </si>
  <si>
    <t>92806012030</t>
  </si>
  <si>
    <t>广播电台播音主持</t>
  </si>
  <si>
    <t>060119</t>
  </si>
  <si>
    <t>92806012212</t>
  </si>
  <si>
    <t>060122</t>
  </si>
  <si>
    <t>金阳县派来畜牧兽医站</t>
  </si>
  <si>
    <t>92806012112</t>
  </si>
  <si>
    <t>92806012920</t>
  </si>
  <si>
    <t>060128</t>
  </si>
  <si>
    <t>金阳县关心下一代工作委员会办公室</t>
  </si>
  <si>
    <t>92806013018</t>
  </si>
  <si>
    <t>060129</t>
  </si>
  <si>
    <t>金阳县干部人事档案管理中心</t>
  </si>
  <si>
    <t>92806010607</t>
  </si>
  <si>
    <t>060104</t>
  </si>
  <si>
    <t>金阳县农业经济调查队</t>
  </si>
  <si>
    <t>92806010618</t>
  </si>
  <si>
    <t>060105</t>
  </si>
  <si>
    <t>金阳县审计信息中心</t>
  </si>
  <si>
    <t>92806011608</t>
  </si>
  <si>
    <t>060112</t>
  </si>
  <si>
    <t>金阳县建筑质量监督站</t>
  </si>
  <si>
    <t>92806012003</t>
  </si>
  <si>
    <t>060116</t>
  </si>
  <si>
    <t>金阳县天然林保护站</t>
  </si>
  <si>
    <t>92806012018</t>
  </si>
  <si>
    <t>060117</t>
  </si>
  <si>
    <t>金阳县百草坡自然保护中心</t>
  </si>
  <si>
    <t>92806012016</t>
  </si>
  <si>
    <t>92806012430</t>
  </si>
  <si>
    <t>060126</t>
  </si>
  <si>
    <t>金阳县网格信息化服务管理指挥中心</t>
  </si>
  <si>
    <t>92806012515</t>
  </si>
  <si>
    <t>060127</t>
  </si>
  <si>
    <t>金阳县民营经济维权服务中心</t>
  </si>
  <si>
    <t>92806010225</t>
  </si>
  <si>
    <t>060101</t>
  </si>
  <si>
    <t>金阳县扶贫外资项目管理中心</t>
  </si>
  <si>
    <t>92806010626</t>
  </si>
  <si>
    <t>060107</t>
  </si>
  <si>
    <t>金阳县河长制服务中心</t>
  </si>
  <si>
    <t>92806012217</t>
  </si>
  <si>
    <t>060123</t>
  </si>
  <si>
    <t>金阳县机构编制信息中心</t>
  </si>
  <si>
    <t>92806011826</t>
  </si>
  <si>
    <t>060113</t>
  </si>
  <si>
    <t>金阳县两项资金服务中心</t>
  </si>
  <si>
    <t>92806012323</t>
  </si>
  <si>
    <t>060124</t>
  </si>
  <si>
    <t>中共金阳县委党校</t>
  </si>
  <si>
    <t>92806011216</t>
  </si>
  <si>
    <t>060110</t>
  </si>
  <si>
    <t>金阳县会计事务管理局</t>
  </si>
  <si>
    <t>92806010718</t>
  </si>
  <si>
    <t>92806011507</t>
  </si>
  <si>
    <t>92806010728</t>
  </si>
  <si>
    <t>92806011518</t>
  </si>
  <si>
    <t>92806010717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</si>
</sst>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name val="宋体"/>
      <charset val="134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I3" sqref="I3"/>
    </sheetView>
  </sheetViews>
  <sheetFormatPr defaultColWidth="9" defaultRowHeight="13.5"/>
  <cols>
    <col min="1" max="1" width="7.775" customWidth="1"/>
    <col min="2" max="2" width="17.6666666666667" customWidth="1"/>
    <col min="3" max="3" width="12.2083333333333" style="1" customWidth="1"/>
    <col min="4" max="4" width="10.4916666666667" customWidth="1"/>
    <col min="5" max="5" width="34.4916666666667" customWidth="1"/>
    <col min="6" max="6" width="11.375" customWidth="1"/>
    <col min="7" max="7" width="10.625" customWidth="1"/>
    <col min="8" max="8" width="11.85" customWidth="1"/>
    <col min="9" max="9" width="11.4333333333333" customWidth="1"/>
  </cols>
  <sheetData>
    <row r="1" spans="1:1">
      <c r="A1" t="s">
        <v>0</v>
      </c>
    </row>
    <row r="2" ht="68" customHeight="1" spans="1:9">
      <c r="A2" s="2" t="s">
        <v>1</v>
      </c>
      <c r="B2" s="2"/>
      <c r="C2" s="3"/>
      <c r="D2" s="2"/>
      <c r="E2" s="2"/>
      <c r="F2" s="2"/>
      <c r="G2" s="2"/>
      <c r="H2" s="2"/>
      <c r="I2" s="2"/>
    </row>
    <row r="3" ht="4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9">
      <c r="A4" s="5">
        <v>1</v>
      </c>
      <c r="B4" s="6" t="s">
        <v>11</v>
      </c>
      <c r="C4" s="7" t="s">
        <v>12</v>
      </c>
      <c r="D4" s="6" t="s">
        <v>13</v>
      </c>
      <c r="E4" s="7" t="s">
        <v>14</v>
      </c>
      <c r="F4" s="6">
        <v>38.85</v>
      </c>
      <c r="G4" s="8">
        <v>85.6</v>
      </c>
      <c r="H4" s="9">
        <f t="shared" ref="H4:H26" si="0">G4*0.3</f>
        <v>25.68</v>
      </c>
      <c r="I4" s="9">
        <f t="shared" ref="I4:I26" si="1">F4+H4</f>
        <v>64.53</v>
      </c>
    </row>
    <row r="5" ht="30" customHeight="1" spans="1:9">
      <c r="A5" s="5">
        <v>2</v>
      </c>
      <c r="B5" s="10" t="s">
        <v>15</v>
      </c>
      <c r="C5" s="7" t="s">
        <v>12</v>
      </c>
      <c r="D5" s="10" t="s">
        <v>16</v>
      </c>
      <c r="E5" s="11" t="s">
        <v>17</v>
      </c>
      <c r="F5" s="10">
        <v>33.005</v>
      </c>
      <c r="G5" s="9">
        <v>82.88</v>
      </c>
      <c r="H5" s="9">
        <f t="shared" si="0"/>
        <v>24.864</v>
      </c>
      <c r="I5" s="9">
        <f t="shared" si="1"/>
        <v>57.869</v>
      </c>
    </row>
    <row r="6" ht="30" customHeight="1" spans="1:9">
      <c r="A6" s="5">
        <v>3</v>
      </c>
      <c r="B6" s="6" t="s">
        <v>18</v>
      </c>
      <c r="C6" s="7" t="s">
        <v>12</v>
      </c>
      <c r="D6" s="6" t="s">
        <v>19</v>
      </c>
      <c r="E6" s="7" t="s">
        <v>20</v>
      </c>
      <c r="F6" s="6">
        <v>36.33</v>
      </c>
      <c r="G6" s="9">
        <v>84.42</v>
      </c>
      <c r="H6" s="9">
        <f t="shared" si="0"/>
        <v>25.326</v>
      </c>
      <c r="I6" s="9">
        <f t="shared" si="1"/>
        <v>61.656</v>
      </c>
    </row>
    <row r="7" ht="30" customHeight="1" spans="1:9">
      <c r="A7" s="5">
        <v>4</v>
      </c>
      <c r="B7" s="6" t="s">
        <v>21</v>
      </c>
      <c r="C7" s="7" t="s">
        <v>12</v>
      </c>
      <c r="D7" s="6" t="s">
        <v>19</v>
      </c>
      <c r="E7" s="7" t="s">
        <v>20</v>
      </c>
      <c r="F7" s="6">
        <v>35.91</v>
      </c>
      <c r="G7" s="9">
        <v>84.11</v>
      </c>
      <c r="H7" s="9">
        <f t="shared" si="0"/>
        <v>25.233</v>
      </c>
      <c r="I7" s="9">
        <f t="shared" si="1"/>
        <v>61.143</v>
      </c>
    </row>
    <row r="8" ht="30" customHeight="1" spans="1:9">
      <c r="A8" s="5">
        <v>5</v>
      </c>
      <c r="B8" s="6" t="s">
        <v>22</v>
      </c>
      <c r="C8" s="7" t="s">
        <v>12</v>
      </c>
      <c r="D8" s="6" t="s">
        <v>23</v>
      </c>
      <c r="E8" s="7" t="s">
        <v>24</v>
      </c>
      <c r="F8" s="6">
        <v>37.345</v>
      </c>
      <c r="G8" s="9">
        <v>82.24</v>
      </c>
      <c r="H8" s="9">
        <f t="shared" si="0"/>
        <v>24.672</v>
      </c>
      <c r="I8" s="9">
        <f t="shared" si="1"/>
        <v>62.017</v>
      </c>
    </row>
    <row r="9" ht="30" customHeight="1" spans="1:9">
      <c r="A9" s="5">
        <v>6</v>
      </c>
      <c r="B9" s="6" t="s">
        <v>25</v>
      </c>
      <c r="C9" s="7" t="s">
        <v>26</v>
      </c>
      <c r="D9" s="6" t="s">
        <v>27</v>
      </c>
      <c r="E9" s="7" t="s">
        <v>24</v>
      </c>
      <c r="F9" s="6">
        <v>32.305</v>
      </c>
      <c r="G9" s="9">
        <v>86.93</v>
      </c>
      <c r="H9" s="9">
        <f t="shared" si="0"/>
        <v>26.079</v>
      </c>
      <c r="I9" s="9">
        <f t="shared" si="1"/>
        <v>58.384</v>
      </c>
    </row>
    <row r="10" ht="30" customHeight="1" spans="1:9">
      <c r="A10" s="5">
        <v>7</v>
      </c>
      <c r="B10" s="6" t="s">
        <v>28</v>
      </c>
      <c r="C10" s="7" t="s">
        <v>12</v>
      </c>
      <c r="D10" s="6" t="s">
        <v>29</v>
      </c>
      <c r="E10" s="7" t="s">
        <v>30</v>
      </c>
      <c r="F10" s="6">
        <v>32.55</v>
      </c>
      <c r="G10" s="9">
        <v>84.28</v>
      </c>
      <c r="H10" s="9">
        <f t="shared" si="0"/>
        <v>25.284</v>
      </c>
      <c r="I10" s="9">
        <f t="shared" si="1"/>
        <v>57.834</v>
      </c>
    </row>
    <row r="11" ht="30" customHeight="1" spans="1:9">
      <c r="A11" s="5">
        <v>8</v>
      </c>
      <c r="B11" s="6" t="s">
        <v>31</v>
      </c>
      <c r="C11" s="7" t="s">
        <v>12</v>
      </c>
      <c r="D11" s="6" t="s">
        <v>29</v>
      </c>
      <c r="E11" s="7" t="s">
        <v>30</v>
      </c>
      <c r="F11" s="6">
        <v>31.15</v>
      </c>
      <c r="G11" s="9">
        <v>86.67</v>
      </c>
      <c r="H11" s="9">
        <f t="shared" si="0"/>
        <v>26.001</v>
      </c>
      <c r="I11" s="9">
        <f t="shared" si="1"/>
        <v>57.151</v>
      </c>
    </row>
    <row r="12" ht="30" customHeight="1" spans="1:9">
      <c r="A12" s="5">
        <v>9</v>
      </c>
      <c r="B12" s="6" t="s">
        <v>32</v>
      </c>
      <c r="C12" s="7" t="s">
        <v>12</v>
      </c>
      <c r="D12" s="6" t="s">
        <v>33</v>
      </c>
      <c r="E12" s="7" t="s">
        <v>34</v>
      </c>
      <c r="F12" s="6">
        <v>41.125</v>
      </c>
      <c r="G12" s="9">
        <v>86.59</v>
      </c>
      <c r="H12" s="9">
        <f t="shared" si="0"/>
        <v>25.977</v>
      </c>
      <c r="I12" s="9">
        <f t="shared" si="1"/>
        <v>67.102</v>
      </c>
    </row>
    <row r="13" ht="30" customHeight="1" spans="1:9">
      <c r="A13" s="5">
        <v>10</v>
      </c>
      <c r="B13" s="6" t="s">
        <v>35</v>
      </c>
      <c r="C13" s="7" t="s">
        <v>12</v>
      </c>
      <c r="D13" s="6" t="s">
        <v>36</v>
      </c>
      <c r="E13" s="7" t="s">
        <v>37</v>
      </c>
      <c r="F13" s="6">
        <v>44.135</v>
      </c>
      <c r="G13" s="9">
        <v>79.44</v>
      </c>
      <c r="H13" s="9">
        <f t="shared" si="0"/>
        <v>23.832</v>
      </c>
      <c r="I13" s="9">
        <f t="shared" si="1"/>
        <v>67.967</v>
      </c>
    </row>
    <row r="14" ht="30" customHeight="1" spans="1:9">
      <c r="A14" s="5">
        <v>11</v>
      </c>
      <c r="B14" s="6" t="s">
        <v>38</v>
      </c>
      <c r="C14" s="7" t="s">
        <v>12</v>
      </c>
      <c r="D14" s="6" t="s">
        <v>39</v>
      </c>
      <c r="E14" s="7" t="s">
        <v>40</v>
      </c>
      <c r="F14" s="6">
        <v>37.03</v>
      </c>
      <c r="G14" s="9">
        <v>84.12</v>
      </c>
      <c r="H14" s="9">
        <f t="shared" si="0"/>
        <v>25.236</v>
      </c>
      <c r="I14" s="9">
        <f t="shared" si="1"/>
        <v>62.266</v>
      </c>
    </row>
    <row r="15" ht="30" customHeight="1" spans="1:9">
      <c r="A15" s="5">
        <v>12</v>
      </c>
      <c r="B15" s="6" t="s">
        <v>41</v>
      </c>
      <c r="C15" s="7" t="s">
        <v>12</v>
      </c>
      <c r="D15" s="6" t="s">
        <v>42</v>
      </c>
      <c r="E15" s="7" t="s">
        <v>43</v>
      </c>
      <c r="F15" s="6">
        <v>32.27</v>
      </c>
      <c r="G15" s="9">
        <v>89.01</v>
      </c>
      <c r="H15" s="9">
        <f t="shared" si="0"/>
        <v>26.703</v>
      </c>
      <c r="I15" s="9">
        <f t="shared" si="1"/>
        <v>58.973</v>
      </c>
    </row>
    <row r="16" ht="30" customHeight="1" spans="1:9">
      <c r="A16" s="5">
        <v>13</v>
      </c>
      <c r="B16" s="6" t="s">
        <v>44</v>
      </c>
      <c r="C16" s="7" t="s">
        <v>12</v>
      </c>
      <c r="D16" s="6" t="s">
        <v>45</v>
      </c>
      <c r="E16" s="7" t="s">
        <v>46</v>
      </c>
      <c r="F16" s="6">
        <v>39.585</v>
      </c>
      <c r="G16" s="9">
        <v>85.95</v>
      </c>
      <c r="H16" s="9">
        <f t="shared" si="0"/>
        <v>25.785</v>
      </c>
      <c r="I16" s="9">
        <f t="shared" si="1"/>
        <v>65.37</v>
      </c>
    </row>
    <row r="17" ht="30" customHeight="1" spans="1:9">
      <c r="A17" s="5">
        <v>14</v>
      </c>
      <c r="B17" s="6" t="s">
        <v>47</v>
      </c>
      <c r="C17" s="7" t="s">
        <v>12</v>
      </c>
      <c r="D17" s="6" t="s">
        <v>48</v>
      </c>
      <c r="E17" s="7" t="s">
        <v>49</v>
      </c>
      <c r="F17" s="6">
        <v>33.425</v>
      </c>
      <c r="G17" s="9">
        <v>82.79</v>
      </c>
      <c r="H17" s="9">
        <f t="shared" si="0"/>
        <v>24.837</v>
      </c>
      <c r="I17" s="9">
        <f t="shared" si="1"/>
        <v>58.262</v>
      </c>
    </row>
    <row r="18" ht="30" customHeight="1" spans="1:9">
      <c r="A18" s="5">
        <v>15</v>
      </c>
      <c r="B18" s="10" t="s">
        <v>50</v>
      </c>
      <c r="C18" s="7" t="s">
        <v>12</v>
      </c>
      <c r="D18" s="10" t="s">
        <v>51</v>
      </c>
      <c r="E18" s="11" t="s">
        <v>52</v>
      </c>
      <c r="F18" s="10">
        <v>33.005</v>
      </c>
      <c r="G18" s="9">
        <v>79.92</v>
      </c>
      <c r="H18" s="9">
        <f t="shared" si="0"/>
        <v>23.976</v>
      </c>
      <c r="I18" s="9">
        <f t="shared" si="1"/>
        <v>56.981</v>
      </c>
    </row>
    <row r="19" ht="30" customHeight="1" spans="1:9">
      <c r="A19" s="5">
        <v>16</v>
      </c>
      <c r="B19" s="10" t="s">
        <v>53</v>
      </c>
      <c r="C19" s="7" t="s">
        <v>12</v>
      </c>
      <c r="D19" s="10" t="s">
        <v>51</v>
      </c>
      <c r="E19" s="11" t="s">
        <v>52</v>
      </c>
      <c r="F19" s="10">
        <v>31.57</v>
      </c>
      <c r="G19" s="9">
        <v>75.55</v>
      </c>
      <c r="H19" s="9">
        <f t="shared" si="0"/>
        <v>22.665</v>
      </c>
      <c r="I19" s="9">
        <f t="shared" si="1"/>
        <v>54.235</v>
      </c>
    </row>
    <row r="20" ht="30" customHeight="1" spans="1:9">
      <c r="A20" s="5">
        <v>17</v>
      </c>
      <c r="B20" s="6" t="s">
        <v>54</v>
      </c>
      <c r="C20" s="7" t="s">
        <v>12</v>
      </c>
      <c r="D20" s="6" t="s">
        <v>55</v>
      </c>
      <c r="E20" s="7" t="s">
        <v>56</v>
      </c>
      <c r="F20" s="6">
        <v>33.39</v>
      </c>
      <c r="G20" s="9">
        <v>82.44</v>
      </c>
      <c r="H20" s="9">
        <f t="shared" si="0"/>
        <v>24.732</v>
      </c>
      <c r="I20" s="9">
        <f t="shared" si="1"/>
        <v>58.122</v>
      </c>
    </row>
    <row r="21" ht="30" customHeight="1" spans="1:9">
      <c r="A21" s="5">
        <v>18</v>
      </c>
      <c r="B21" s="6" t="s">
        <v>57</v>
      </c>
      <c r="C21" s="7" t="s">
        <v>12</v>
      </c>
      <c r="D21" s="6" t="s">
        <v>58</v>
      </c>
      <c r="E21" s="7" t="s">
        <v>59</v>
      </c>
      <c r="F21" s="6">
        <v>41.51</v>
      </c>
      <c r="G21" s="9">
        <v>86.13</v>
      </c>
      <c r="H21" s="9">
        <f t="shared" si="0"/>
        <v>25.839</v>
      </c>
      <c r="I21" s="9">
        <f t="shared" si="1"/>
        <v>67.349</v>
      </c>
    </row>
    <row r="22" ht="30" customHeight="1" spans="1:9">
      <c r="A22" s="5">
        <v>19</v>
      </c>
      <c r="B22" s="6" t="s">
        <v>60</v>
      </c>
      <c r="C22" s="7" t="s">
        <v>12</v>
      </c>
      <c r="D22" s="6" t="s">
        <v>61</v>
      </c>
      <c r="E22" s="7" t="s">
        <v>62</v>
      </c>
      <c r="F22" s="6">
        <v>38.535</v>
      </c>
      <c r="G22" s="9">
        <v>88.882</v>
      </c>
      <c r="H22" s="9">
        <f t="shared" si="0"/>
        <v>26.6646</v>
      </c>
      <c r="I22" s="9">
        <v>65.1996</v>
      </c>
    </row>
    <row r="23" ht="30" customHeight="1" spans="1:9">
      <c r="A23" s="5">
        <v>20</v>
      </c>
      <c r="B23" s="6" t="s">
        <v>63</v>
      </c>
      <c r="C23" s="7" t="s">
        <v>12</v>
      </c>
      <c r="D23" s="6" t="s">
        <v>64</v>
      </c>
      <c r="E23" s="7" t="s">
        <v>65</v>
      </c>
      <c r="F23" s="6">
        <v>37.59</v>
      </c>
      <c r="G23" s="9">
        <v>79.424</v>
      </c>
      <c r="H23" s="9">
        <f t="shared" si="0"/>
        <v>23.8272</v>
      </c>
      <c r="I23" s="9">
        <f t="shared" si="1"/>
        <v>61.4172</v>
      </c>
    </row>
    <row r="24" ht="30" customHeight="1" spans="1:9">
      <c r="A24" s="5">
        <v>21</v>
      </c>
      <c r="B24" s="6" t="s">
        <v>66</v>
      </c>
      <c r="C24" s="7" t="s">
        <v>12</v>
      </c>
      <c r="D24" s="6" t="s">
        <v>67</v>
      </c>
      <c r="E24" s="7" t="s">
        <v>68</v>
      </c>
      <c r="F24" s="6">
        <v>36.085</v>
      </c>
      <c r="G24" s="9">
        <v>90.07</v>
      </c>
      <c r="H24" s="9">
        <f t="shared" si="0"/>
        <v>27.021</v>
      </c>
      <c r="I24" s="9">
        <f t="shared" si="1"/>
        <v>63.106</v>
      </c>
    </row>
    <row r="25" ht="30" customHeight="1" spans="1:9">
      <c r="A25" s="5">
        <v>22</v>
      </c>
      <c r="B25" s="6" t="s">
        <v>69</v>
      </c>
      <c r="C25" s="7" t="s">
        <v>12</v>
      </c>
      <c r="D25" s="6" t="s">
        <v>70</v>
      </c>
      <c r="E25" s="7" t="s">
        <v>71</v>
      </c>
      <c r="F25" s="6">
        <v>37.73</v>
      </c>
      <c r="G25" s="9">
        <v>87.304</v>
      </c>
      <c r="H25" s="9">
        <f t="shared" si="0"/>
        <v>26.1912</v>
      </c>
      <c r="I25" s="9">
        <f t="shared" si="1"/>
        <v>63.9212</v>
      </c>
    </row>
    <row r="26" ht="30" customHeight="1" spans="1:9">
      <c r="A26" s="5">
        <v>23</v>
      </c>
      <c r="B26" s="6" t="s">
        <v>72</v>
      </c>
      <c r="C26" s="7" t="s">
        <v>12</v>
      </c>
      <c r="D26" s="6" t="s">
        <v>73</v>
      </c>
      <c r="E26" s="7" t="s">
        <v>74</v>
      </c>
      <c r="F26" s="6">
        <v>31.115</v>
      </c>
      <c r="G26" s="9">
        <v>82.918</v>
      </c>
      <c r="H26" s="9">
        <f t="shared" si="0"/>
        <v>24.8754</v>
      </c>
      <c r="I26" s="9">
        <f t="shared" si="1"/>
        <v>55.9904</v>
      </c>
    </row>
    <row r="27" ht="30" customHeight="1" spans="1:9">
      <c r="A27" s="5">
        <v>24</v>
      </c>
      <c r="B27" s="6" t="s">
        <v>75</v>
      </c>
      <c r="C27" s="7" t="s">
        <v>12</v>
      </c>
      <c r="D27" s="6" t="s">
        <v>76</v>
      </c>
      <c r="E27" s="7" t="s">
        <v>77</v>
      </c>
      <c r="F27" s="6">
        <v>42.175</v>
      </c>
      <c r="G27" s="9">
        <v>82.382</v>
      </c>
      <c r="H27" s="9">
        <f t="shared" ref="H27:H44" si="2">G27*0.3</f>
        <v>24.7146</v>
      </c>
      <c r="I27" s="9">
        <f t="shared" ref="I27:I44" si="3">F27+H27</f>
        <v>66.8896</v>
      </c>
    </row>
    <row r="28" ht="30" customHeight="1" spans="1:9">
      <c r="A28" s="5">
        <v>25</v>
      </c>
      <c r="B28" s="6" t="s">
        <v>78</v>
      </c>
      <c r="C28" s="7" t="s">
        <v>12</v>
      </c>
      <c r="D28" s="6" t="s">
        <v>76</v>
      </c>
      <c r="E28" s="7" t="s">
        <v>77</v>
      </c>
      <c r="F28" s="6">
        <v>40.53</v>
      </c>
      <c r="G28" s="9">
        <v>84.398</v>
      </c>
      <c r="H28" s="9">
        <f t="shared" si="2"/>
        <v>25.3194</v>
      </c>
      <c r="I28" s="9">
        <f t="shared" si="3"/>
        <v>65.8494</v>
      </c>
    </row>
    <row r="29" ht="30" customHeight="1" spans="1:9">
      <c r="A29" s="5">
        <v>26</v>
      </c>
      <c r="B29" s="6" t="s">
        <v>79</v>
      </c>
      <c r="C29" s="7" t="s">
        <v>12</v>
      </c>
      <c r="D29" s="6" t="s">
        <v>76</v>
      </c>
      <c r="E29" s="7" t="s">
        <v>77</v>
      </c>
      <c r="F29" s="6">
        <v>38.99</v>
      </c>
      <c r="G29" s="9">
        <v>88.514</v>
      </c>
      <c r="H29" s="9">
        <f t="shared" si="2"/>
        <v>26.5542</v>
      </c>
      <c r="I29" s="9">
        <f t="shared" si="3"/>
        <v>65.5442</v>
      </c>
    </row>
    <row r="30" ht="30" customHeight="1" spans="1:9">
      <c r="A30" s="5">
        <v>27</v>
      </c>
      <c r="B30" s="6" t="s">
        <v>80</v>
      </c>
      <c r="C30" s="7" t="s">
        <v>12</v>
      </c>
      <c r="D30" s="6" t="s">
        <v>76</v>
      </c>
      <c r="E30" s="7" t="s">
        <v>77</v>
      </c>
      <c r="F30" s="6">
        <v>39.83</v>
      </c>
      <c r="G30" s="9">
        <v>82.568</v>
      </c>
      <c r="H30" s="9">
        <f t="shared" si="2"/>
        <v>24.7704</v>
      </c>
      <c r="I30" s="9">
        <f t="shared" si="3"/>
        <v>64.6004</v>
      </c>
    </row>
    <row r="31" ht="30" customHeight="1" spans="1:9">
      <c r="A31" s="5">
        <v>28</v>
      </c>
      <c r="B31" s="6" t="s">
        <v>81</v>
      </c>
      <c r="C31" s="7" t="s">
        <v>12</v>
      </c>
      <c r="D31" s="6" t="s">
        <v>76</v>
      </c>
      <c r="E31" s="7" t="s">
        <v>77</v>
      </c>
      <c r="F31" s="6">
        <v>39.55</v>
      </c>
      <c r="G31" s="9">
        <v>82.916</v>
      </c>
      <c r="H31" s="9">
        <f t="shared" si="2"/>
        <v>24.8748</v>
      </c>
      <c r="I31" s="9">
        <f t="shared" si="3"/>
        <v>64.4248</v>
      </c>
    </row>
    <row r="32" ht="30" customHeight="1" spans="1:9">
      <c r="A32" s="5">
        <v>29</v>
      </c>
      <c r="B32" s="6" t="s">
        <v>82</v>
      </c>
      <c r="C32" s="7" t="s">
        <v>12</v>
      </c>
      <c r="D32" s="6" t="s">
        <v>76</v>
      </c>
      <c r="E32" s="7" t="s">
        <v>77</v>
      </c>
      <c r="F32" s="6">
        <v>36.995</v>
      </c>
      <c r="G32" s="9">
        <v>91.418</v>
      </c>
      <c r="H32" s="9">
        <f t="shared" si="2"/>
        <v>27.4254</v>
      </c>
      <c r="I32" s="9">
        <f t="shared" si="3"/>
        <v>64.4204</v>
      </c>
    </row>
  </sheetData>
  <mergeCells count="1">
    <mergeCell ref="A2:I2"/>
  </mergeCells>
  <pageMargins left="0.786805555555556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2019-12-31T02:59:42Z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