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<sst xmlns="http://schemas.openxmlformats.org/spreadsheetml/2006/main" count="803" uniqueCount="416">
  <si>
    <t>姓名</t>
  </si>
  <si>
    <t>报考单位</t>
  </si>
  <si>
    <t>报考职位</t>
  </si>
  <si>
    <t>职位编号</t>
  </si>
  <si>
    <t>准考证号</t>
  </si>
  <si>
    <t>科目1成绩</t>
  </si>
  <si>
    <t>科目2成绩</t>
  </si>
  <si>
    <t>笔试成绩</t>
  </si>
  <si>
    <t>政策性加分</t>
  </si>
  <si>
    <t>折合后成绩</t>
  </si>
  <si>
    <t>面试成绩</t>
  </si>
  <si>
    <t>折合后总成绩</t>
  </si>
  <si>
    <t>是否进入体检</t>
  </si>
  <si>
    <t>李红利</t>
  </si>
  <si>
    <t>城东医院（江油市）</t>
  </si>
  <si>
    <t>会计</t>
  </si>
  <si>
    <t>2104029</t>
  </si>
  <si>
    <t>2151060201504</t>
  </si>
  <si>
    <t>93</t>
  </si>
  <si>
    <t>112.5</t>
  </si>
  <si>
    <t>68.5</t>
  </si>
  <si>
    <t/>
  </si>
  <si>
    <t>杨莹</t>
  </si>
  <si>
    <t>2151060202017</t>
  </si>
  <si>
    <t>95</t>
  </si>
  <si>
    <t>93.5</t>
  </si>
  <si>
    <t>62.833</t>
  </si>
  <si>
    <t>李梦宇</t>
  </si>
  <si>
    <t>2151060201727</t>
  </si>
  <si>
    <t>81.5</t>
  </si>
  <si>
    <t>101</t>
  </si>
  <si>
    <t>60.833</t>
  </si>
  <si>
    <t>董玉茹</t>
  </si>
  <si>
    <t>人力资源和社会保障技术与服务中心（江油市)</t>
  </si>
  <si>
    <t>2104046</t>
  </si>
  <si>
    <t>2151060201619</t>
  </si>
  <si>
    <t>89.5</t>
  </si>
  <si>
    <t>97.5</t>
  </si>
  <si>
    <t>62.333</t>
  </si>
  <si>
    <t>曾亚丽</t>
  </si>
  <si>
    <t>数字化城市管理中心（江油市）</t>
  </si>
  <si>
    <t>2104057</t>
  </si>
  <si>
    <t>2151060202118</t>
  </si>
  <si>
    <t>96</t>
  </si>
  <si>
    <t>109.5</t>
  </si>
  <si>
    <t>徐颖杰</t>
  </si>
  <si>
    <t>2151060201525</t>
  </si>
  <si>
    <t>98.5</t>
  </si>
  <si>
    <t>102.5</t>
  </si>
  <si>
    <t>67</t>
  </si>
  <si>
    <t>罗梦莹</t>
  </si>
  <si>
    <t>2151060202015</t>
  </si>
  <si>
    <t>107</t>
  </si>
  <si>
    <t>66.666</t>
  </si>
  <si>
    <t>池冬梅</t>
  </si>
  <si>
    <t>李白纪念馆（江油市）</t>
  </si>
  <si>
    <t>文物资料保管</t>
  </si>
  <si>
    <t>2104059</t>
  </si>
  <si>
    <t>2151060201530</t>
  </si>
  <si>
    <t>97</t>
  </si>
  <si>
    <t>88</t>
  </si>
  <si>
    <t>61.666</t>
  </si>
  <si>
    <t>4</t>
  </si>
  <si>
    <t>邓汝文</t>
  </si>
  <si>
    <t>2151060202116</t>
  </si>
  <si>
    <t>83.5</t>
  </si>
  <si>
    <t>110</t>
  </si>
  <si>
    <t>64.5</t>
  </si>
  <si>
    <t>李晓丹</t>
  </si>
  <si>
    <t>2151060202120</t>
  </si>
  <si>
    <t>86.5</t>
  </si>
  <si>
    <t>62.5</t>
  </si>
  <si>
    <t>曾宝仪</t>
  </si>
  <si>
    <t>图书馆（江油市）</t>
  </si>
  <si>
    <t>图书管理</t>
  </si>
  <si>
    <t>2104060</t>
  </si>
  <si>
    <t>2151060202013</t>
  </si>
  <si>
    <t>96.5</t>
  </si>
  <si>
    <t>102</t>
  </si>
  <si>
    <t>66.166</t>
  </si>
  <si>
    <t>张雯</t>
  </si>
  <si>
    <t>2151060202226</t>
  </si>
  <si>
    <t>85</t>
  </si>
  <si>
    <t>112</t>
  </si>
  <si>
    <t>65.666</t>
  </si>
  <si>
    <t>刘秀</t>
  </si>
  <si>
    <t>文化馆（江油市）</t>
  </si>
  <si>
    <t>文学宣传</t>
  </si>
  <si>
    <t>2104061</t>
  </si>
  <si>
    <t>2151060202010</t>
  </si>
  <si>
    <t>100</t>
  </si>
  <si>
    <t>武振宏</t>
  </si>
  <si>
    <t>2151060202330</t>
  </si>
  <si>
    <t>98</t>
  </si>
  <si>
    <t>100.5</t>
  </si>
  <si>
    <t>张宇蕾</t>
  </si>
  <si>
    <t>2151060201820</t>
  </si>
  <si>
    <t>94</t>
  </si>
  <si>
    <t>105</t>
  </si>
  <si>
    <t>66.333</t>
  </si>
  <si>
    <t>汪怡</t>
  </si>
  <si>
    <t>地方经济调查队（江油市）</t>
  </si>
  <si>
    <t>统计调查管理</t>
  </si>
  <si>
    <t>2104062</t>
  </si>
  <si>
    <t>2151060201929</t>
  </si>
  <si>
    <t>64.833</t>
  </si>
  <si>
    <t>王慧颖</t>
  </si>
  <si>
    <t>2151060202203</t>
  </si>
  <si>
    <t>94.5</t>
  </si>
  <si>
    <t>99</t>
  </si>
  <si>
    <t>漆薇</t>
  </si>
  <si>
    <t>2151060201711</t>
  </si>
  <si>
    <t>83</t>
  </si>
  <si>
    <t>88.5</t>
  </si>
  <si>
    <t>57.166</t>
  </si>
  <si>
    <t>6</t>
  </si>
  <si>
    <t>高欣</t>
  </si>
  <si>
    <t>2104063</t>
  </si>
  <si>
    <t>2151060202004</t>
  </si>
  <si>
    <t>106</t>
  </si>
  <si>
    <t>67.833</t>
  </si>
  <si>
    <t>饶林怡</t>
  </si>
  <si>
    <t>2151060201510</t>
  </si>
  <si>
    <t>66.5</t>
  </si>
  <si>
    <t>陈慧</t>
  </si>
  <si>
    <t>2151060201724</t>
  </si>
  <si>
    <t>89</t>
  </si>
  <si>
    <t>61.166</t>
  </si>
  <si>
    <t>杜丹</t>
  </si>
  <si>
    <t>融媒体中心（江油市）</t>
  </si>
  <si>
    <t>编辑</t>
  </si>
  <si>
    <t>2104067</t>
  </si>
  <si>
    <t>2151060201427</t>
  </si>
  <si>
    <t>95.5</t>
  </si>
  <si>
    <t>91.5</t>
  </si>
  <si>
    <t>王霜</t>
  </si>
  <si>
    <t>2151060202202</t>
  </si>
  <si>
    <t>64</t>
  </si>
  <si>
    <t>周心怡</t>
  </si>
  <si>
    <t>2151060201808</t>
  </si>
  <si>
    <t>86</t>
  </si>
  <si>
    <t>37.7</t>
  </si>
  <si>
    <t>黄靖</t>
  </si>
  <si>
    <t>窦圌山风景名胜区管理中心（江油市）</t>
  </si>
  <si>
    <t>旅游管理</t>
  </si>
  <si>
    <t>2104069</t>
  </si>
  <si>
    <t>2151060201517</t>
  </si>
  <si>
    <t>114.5</t>
  </si>
  <si>
    <t>66</t>
  </si>
  <si>
    <t>刘明华</t>
  </si>
  <si>
    <t>2151060201603</t>
  </si>
  <si>
    <t>106.5</t>
  </si>
  <si>
    <t>69.166</t>
  </si>
  <si>
    <t>朱英</t>
  </si>
  <si>
    <t>2151060202003</t>
  </si>
  <si>
    <t>109</t>
  </si>
  <si>
    <t>39.7</t>
  </si>
  <si>
    <t>赵建成</t>
  </si>
  <si>
    <t>大数据管理中心（江油市）</t>
  </si>
  <si>
    <t>法学</t>
  </si>
  <si>
    <t>2104071</t>
  </si>
  <si>
    <t>2151060202025</t>
  </si>
  <si>
    <t>91</t>
  </si>
  <si>
    <t>58.666</t>
  </si>
  <si>
    <t>陆朋</t>
  </si>
  <si>
    <t>计算机信息技术</t>
  </si>
  <si>
    <t>3104047</t>
  </si>
  <si>
    <t>3151060205113</t>
  </si>
  <si>
    <t>65</t>
  </si>
  <si>
    <t>张财源</t>
  </si>
  <si>
    <t>3151060205514</t>
  </si>
  <si>
    <t>92.5</t>
  </si>
  <si>
    <t>郑明有</t>
  </si>
  <si>
    <t>3151060205426</t>
  </si>
  <si>
    <t>84</t>
  </si>
  <si>
    <t>115</t>
  </si>
  <si>
    <t>奉鉴金</t>
  </si>
  <si>
    <t>动物疫病预防控制中心（江油市）</t>
  </si>
  <si>
    <t>畜牧兽医</t>
  </si>
  <si>
    <t>3104049</t>
  </si>
  <si>
    <t>3151060205219</t>
  </si>
  <si>
    <t>61.833</t>
  </si>
  <si>
    <t>罗莎莎</t>
  </si>
  <si>
    <t>3151060205315</t>
  </si>
  <si>
    <t>92</t>
  </si>
  <si>
    <t>61</t>
  </si>
  <si>
    <t>何羽茜</t>
  </si>
  <si>
    <t>3151060205103</t>
  </si>
  <si>
    <t>87.5</t>
  </si>
  <si>
    <t>60.5</t>
  </si>
  <si>
    <t>兰银霞</t>
  </si>
  <si>
    <t>3151060205627</t>
  </si>
  <si>
    <t>77</t>
  </si>
  <si>
    <t>101.5</t>
  </si>
  <si>
    <t>59.5</t>
  </si>
  <si>
    <t>王柳入</t>
  </si>
  <si>
    <t>3151060205304</t>
  </si>
  <si>
    <t>70</t>
  </si>
  <si>
    <t>高川</t>
  </si>
  <si>
    <t>3151060205319</t>
  </si>
  <si>
    <t>82.5</t>
  </si>
  <si>
    <t>57</t>
  </si>
  <si>
    <t>张骁</t>
  </si>
  <si>
    <t>3151060205814</t>
  </si>
  <si>
    <t>75</t>
  </si>
  <si>
    <t>80</t>
  </si>
  <si>
    <t>51.666</t>
  </si>
  <si>
    <t>3151060205014</t>
  </si>
  <si>
    <t>69</t>
  </si>
  <si>
    <t>54.333</t>
  </si>
  <si>
    <t>曾本金</t>
  </si>
  <si>
    <t>畜牧兽医站（水产站）（江油市）</t>
  </si>
  <si>
    <t>3104050</t>
  </si>
  <si>
    <t>3151060205706</t>
  </si>
  <si>
    <t>104.5</t>
  </si>
  <si>
    <t>90</t>
  </si>
  <si>
    <t>陈忠</t>
  </si>
  <si>
    <t>农业机械化技术推广中心（江油市）</t>
  </si>
  <si>
    <t>农学</t>
  </si>
  <si>
    <t>3104051</t>
  </si>
  <si>
    <t>3151060205508</t>
  </si>
  <si>
    <t>56.333</t>
  </si>
  <si>
    <t>3151060205818</t>
  </si>
  <si>
    <t>103</t>
  </si>
  <si>
    <t>63</t>
  </si>
  <si>
    <t>朱瑞</t>
  </si>
  <si>
    <t>3151060205525</t>
  </si>
  <si>
    <t>79.5</t>
  </si>
  <si>
    <t>59.833</t>
  </si>
  <si>
    <t>35.9</t>
  </si>
  <si>
    <t>陈艳</t>
  </si>
  <si>
    <t>九岭畜牧水产站（农机站）（江油市）</t>
  </si>
  <si>
    <t>农业畜牧</t>
  </si>
  <si>
    <t>3104052</t>
  </si>
  <si>
    <t>3151060205401</t>
  </si>
  <si>
    <t>杜林</t>
  </si>
  <si>
    <t>3151060205220</t>
  </si>
  <si>
    <t>75.5</t>
  </si>
  <si>
    <t>56.833</t>
  </si>
  <si>
    <t>卢俊杰</t>
  </si>
  <si>
    <t>3151060205318</t>
  </si>
  <si>
    <t>99.5</t>
  </si>
  <si>
    <t>邓亮</t>
  </si>
  <si>
    <t>方水畜牧水产站（农机站）（江油市）</t>
  </si>
  <si>
    <t>3104053</t>
  </si>
  <si>
    <t>3151060205217</t>
  </si>
  <si>
    <t>67.166</t>
  </si>
  <si>
    <t>邱怡景</t>
  </si>
  <si>
    <t>3151060205209</t>
  </si>
  <si>
    <t>84.5</t>
  </si>
  <si>
    <t>53.166</t>
  </si>
  <si>
    <t>张占燕</t>
  </si>
  <si>
    <t>3151060205322</t>
  </si>
  <si>
    <t>81</t>
  </si>
  <si>
    <t>杨小亮</t>
  </si>
  <si>
    <t>大康畜牧水产站（农机站）（江油市）</t>
  </si>
  <si>
    <t>3104054</t>
  </si>
  <si>
    <t>3151060205519</t>
  </si>
  <si>
    <t>胡强</t>
  </si>
  <si>
    <t>建设工程质量安全监督站（江油市）</t>
  </si>
  <si>
    <t>监督员</t>
  </si>
  <si>
    <t>3104056</t>
  </si>
  <si>
    <t>3151060205601</t>
  </si>
  <si>
    <t>105.5</t>
  </si>
  <si>
    <t>63.833</t>
  </si>
  <si>
    <t>黄强</t>
  </si>
  <si>
    <t>3151060205213</t>
  </si>
  <si>
    <t>77.5</t>
  </si>
  <si>
    <t>117</t>
  </si>
  <si>
    <t>王娇</t>
  </si>
  <si>
    <t>3151060205516</t>
  </si>
  <si>
    <t>63.333</t>
  </si>
  <si>
    <t>李颖</t>
  </si>
  <si>
    <t>3104058</t>
  </si>
  <si>
    <t>3151060205023</t>
  </si>
  <si>
    <t>85.5</t>
  </si>
  <si>
    <t>苏志敏</t>
  </si>
  <si>
    <t>3151060205507</t>
  </si>
  <si>
    <t>78</t>
  </si>
  <si>
    <t>61.333</t>
  </si>
  <si>
    <t>苑昕</t>
  </si>
  <si>
    <t>3151060205624</t>
  </si>
  <si>
    <t>蔡彬</t>
  </si>
  <si>
    <t>水利管理站（江油市）</t>
  </si>
  <si>
    <t>水利工程建设</t>
  </si>
  <si>
    <t>3104064</t>
  </si>
  <si>
    <t>3151060205119</t>
  </si>
  <si>
    <t>59.333</t>
  </si>
  <si>
    <t>陈恩轩</t>
  </si>
  <si>
    <t>3151060205221</t>
  </si>
  <si>
    <t>82</t>
  </si>
  <si>
    <t>111</t>
  </si>
  <si>
    <t>64.333</t>
  </si>
  <si>
    <t>张旭</t>
  </si>
  <si>
    <t>3151060205203</t>
  </si>
  <si>
    <t>76</t>
  </si>
  <si>
    <t>59</t>
  </si>
  <si>
    <t>刘雨晴</t>
  </si>
  <si>
    <t>江河管理所（江油市）</t>
  </si>
  <si>
    <t>河湖建设</t>
  </si>
  <si>
    <t>3104065</t>
  </si>
  <si>
    <t>3151060205918</t>
  </si>
  <si>
    <t>68.833</t>
  </si>
  <si>
    <t>龙跃</t>
  </si>
  <si>
    <t>3151060205012</t>
  </si>
  <si>
    <t>杨林远</t>
  </si>
  <si>
    <t>3151060205907</t>
  </si>
  <si>
    <t>陈俊男</t>
  </si>
  <si>
    <t>计算机技术</t>
  </si>
  <si>
    <t>3104070</t>
  </si>
  <si>
    <t>3151060205710</t>
  </si>
  <si>
    <t>90.5</t>
  </si>
  <si>
    <t>谭文平</t>
  </si>
  <si>
    <t>3151060205310</t>
  </si>
  <si>
    <t>唐鑫</t>
  </si>
  <si>
    <t>3151060205018</t>
  </si>
  <si>
    <t>陈相君</t>
  </si>
  <si>
    <t>3151060205526</t>
  </si>
  <si>
    <t>62.166</t>
  </si>
  <si>
    <t>李瑞涛</t>
  </si>
  <si>
    <t>3151060205121</t>
  </si>
  <si>
    <t>87</t>
  </si>
  <si>
    <t>61.5</t>
  </si>
  <si>
    <t>赵霞</t>
  </si>
  <si>
    <t>大康镇农业服务中心（江油市）</t>
  </si>
  <si>
    <t>3104072</t>
  </si>
  <si>
    <t>3151060205420</t>
  </si>
  <si>
    <t>103.5</t>
  </si>
  <si>
    <t>64.666</t>
  </si>
  <si>
    <t>汪子晓</t>
  </si>
  <si>
    <t>3151060205328</t>
  </si>
  <si>
    <t>何薇</t>
  </si>
  <si>
    <t>青莲镇农业服务中心（江油市）</t>
  </si>
  <si>
    <t>3104073</t>
  </si>
  <si>
    <t>3151060205621</t>
  </si>
  <si>
    <t>李慧</t>
  </si>
  <si>
    <t>3151060205527</t>
  </si>
  <si>
    <t>64.166</t>
  </si>
  <si>
    <t>张涛</t>
  </si>
  <si>
    <t>3151060205615</t>
  </si>
  <si>
    <t>刘瑶</t>
  </si>
  <si>
    <t>河口镇农业服务中心（江油市）</t>
  </si>
  <si>
    <t>3104074</t>
  </si>
  <si>
    <t>3151060205128</t>
  </si>
  <si>
    <t>孙塾乙</t>
  </si>
  <si>
    <t>3151060205816</t>
  </si>
  <si>
    <t>76.5</t>
  </si>
  <si>
    <t>54.833</t>
  </si>
  <si>
    <t>邹首伟</t>
  </si>
  <si>
    <t>3151060206005</t>
  </si>
  <si>
    <t>60.166</t>
  </si>
  <si>
    <t>38.5</t>
  </si>
  <si>
    <t>刘梅</t>
  </si>
  <si>
    <t>大堰镇农业服务中心（江油市）</t>
  </si>
  <si>
    <t>3104075</t>
  </si>
  <si>
    <t>3151060205312</t>
  </si>
  <si>
    <t>67.5</t>
  </si>
  <si>
    <t>51.5</t>
  </si>
  <si>
    <t>杨育寅</t>
  </si>
  <si>
    <t>3151060205108</t>
  </si>
  <si>
    <t>74.5</t>
  </si>
  <si>
    <t>55.333</t>
  </si>
  <si>
    <t>胡雪梅</t>
  </si>
  <si>
    <t>3151060205904</t>
  </si>
  <si>
    <t>53.333</t>
  </si>
  <si>
    <t>缺考</t>
  </si>
  <si>
    <t>否</t>
  </si>
  <si>
    <t>是</t>
  </si>
  <si>
    <t>否</t>
  </si>
  <si>
    <t>是</t>
  </si>
  <si>
    <t>是</t>
  </si>
  <si>
    <t>否</t>
  </si>
  <si>
    <t>否</t>
  </si>
  <si>
    <t>是</t>
  </si>
  <si>
    <t>缺考</t>
  </si>
  <si>
    <t>否</t>
  </si>
  <si>
    <t>否</t>
  </si>
  <si>
    <t>是</t>
  </si>
  <si>
    <t>是</t>
  </si>
  <si>
    <t>缺考</t>
  </si>
  <si>
    <t>否</t>
  </si>
  <si>
    <t>是</t>
  </si>
  <si>
    <t>否</t>
  </si>
  <si>
    <t>是</t>
  </si>
  <si>
    <t>是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</si>
  <si>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</si>
  <si>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</si>
  <si>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</si>
  <si>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</si>
  <si>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</si>
  <si>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</si>
  <si>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</si>
  <si>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</si>
  <si>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</si>
  <si>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田琴琴</t>
  </si>
  <si>
    <t>否</t>
  </si>
  <si>
    <t>是</t>
  </si>
  <si>
    <t>是</t>
  </si>
  <si>
    <t>缺考</t>
  </si>
  <si>
    <t>否</t>
  </si>
  <si>
    <t>否</t>
  </si>
  <si>
    <t>是</t>
  </si>
  <si>
    <t>否</t>
  </si>
  <si>
    <t>缺考</t>
  </si>
  <si>
    <t>是</t>
  </si>
  <si>
    <t>否</t>
  </si>
  <si>
    <t>是</t>
  </si>
  <si>
    <t>是</t>
  </si>
  <si>
    <t>否</t>
  </si>
  <si>
    <t>是</t>
  </si>
  <si>
    <t>否</t>
  </si>
  <si>
    <t>否</t>
  </si>
  <si>
    <t>是</t>
  </si>
  <si>
    <t>否</t>
  </si>
  <si>
    <t>否</t>
  </si>
  <si>
    <t>江油市2019年公开招聘事业单位工作人员进入面试考试总成绩及体检人员名单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</si>
</sst>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7" fontId="0" fillId="0" borderId="10" xfId="0" applyNumberFormat="1" applyFont="1" applyBorder="1" applyAlignment="1">
      <alignment horizontal="center" vertical="center" wrapText="1"/>
    </xf>
    <xf numFmtId="7" fontId="0" fillId="24" borderId="10" xfId="0" applyNumberFormat="1" applyFont="1" applyFill="1" applyBorder="1" applyAlignment="1">
      <alignment horizontal="center" vertical="center" wrapText="1"/>
    </xf>
    <xf numFmtId="7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selection activeCell="A1" sqref="A1:M80"/>
    </sheetView>
  </sheetViews>
  <sheetFormatPr defaultColWidth="9.00390625" defaultRowHeight="13.5"/>
  <cols>
    <col min="1" max="1" width="7.125" style="7" bestFit="1" customWidth="1"/>
    <col min="2" max="2" width="39.875" style="7" customWidth="1"/>
    <col min="3" max="3" width="15.125" style="7" bestFit="1" customWidth="1"/>
    <col min="4" max="4" width="9.00390625" style="7" customWidth="1"/>
    <col min="5" max="5" width="15.00390625" style="7" bestFit="1" customWidth="1"/>
    <col min="6" max="6" width="7.50390625" style="7" customWidth="1"/>
    <col min="7" max="7" width="8.875" style="7" customWidth="1"/>
    <col min="8" max="8" width="9.00390625" style="7" customWidth="1"/>
    <col min="9" max="9" width="5.625" style="7" customWidth="1"/>
    <col min="10" max="10" width="8.25390625" style="7" customWidth="1"/>
    <col min="11" max="11" width="9.00390625" style="8" customWidth="1"/>
    <col min="12" max="12" width="13.00390625" style="8" bestFit="1" customWidth="1"/>
    <col min="13" max="13" width="8.375" style="8" customWidth="1"/>
    <col min="14" max="16384" width="9.00390625" style="7" customWidth="1"/>
  </cols>
  <sheetData>
    <row r="1" spans="1:13" ht="38.25" customHeight="1">
      <c r="A1" s="9" t="s">
        <v>415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5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2" t="s">
        <v>12</v>
      </c>
    </row>
    <row r="3" spans="1:13" ht="13.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41.1</v>
      </c>
      <c r="K3" s="6" t="s">
        <v>365</v>
      </c>
      <c r="L3" s="6">
        <f>J3</f>
        <v>41.1</v>
      </c>
      <c r="M3" s="6" t="s">
        <v>366</v>
      </c>
    </row>
    <row r="4" spans="1:13" ht="13.5">
      <c r="A4" s="4" t="s">
        <v>22</v>
      </c>
      <c r="B4" s="4" t="s">
        <v>14</v>
      </c>
      <c r="C4" s="4" t="s">
        <v>15</v>
      </c>
      <c r="D4" s="4" t="s">
        <v>16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37.7</v>
      </c>
      <c r="K4" s="6">
        <v>75.9</v>
      </c>
      <c r="L4" s="6">
        <f aca="true" t="shared" si="0" ref="L4:L10">J4+K4*0.4</f>
        <v>68.06</v>
      </c>
      <c r="M4" s="6" t="s">
        <v>367</v>
      </c>
    </row>
    <row r="5" spans="1:13" ht="13.5">
      <c r="A5" s="4" t="s">
        <v>27</v>
      </c>
      <c r="B5" s="4" t="s">
        <v>14</v>
      </c>
      <c r="C5" s="4" t="s">
        <v>15</v>
      </c>
      <c r="D5" s="4" t="s">
        <v>16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21</v>
      </c>
      <c r="J5" s="5">
        <v>36.5</v>
      </c>
      <c r="K5" s="6">
        <v>70</v>
      </c>
      <c r="L5" s="6">
        <f t="shared" si="0"/>
        <v>64.5</v>
      </c>
      <c r="M5" s="6" t="s">
        <v>368</v>
      </c>
    </row>
    <row r="6" spans="1:13" ht="13.5">
      <c r="A6" s="4" t="s">
        <v>32</v>
      </c>
      <c r="B6" s="4" t="s">
        <v>33</v>
      </c>
      <c r="C6" s="4" t="s">
        <v>15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5">
        <v>37.4</v>
      </c>
      <c r="K6" s="6">
        <v>79.02</v>
      </c>
      <c r="L6" s="6">
        <f t="shared" si="0"/>
        <v>69.008</v>
      </c>
      <c r="M6" s="6" t="s">
        <v>369</v>
      </c>
    </row>
    <row r="7" spans="1:13" ht="13.5">
      <c r="A7" s="4" t="s">
        <v>39</v>
      </c>
      <c r="B7" s="4" t="s">
        <v>40</v>
      </c>
      <c r="C7" s="4" t="s">
        <v>15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20</v>
      </c>
      <c r="I7" s="4" t="s">
        <v>21</v>
      </c>
      <c r="J7" s="5">
        <v>41.1</v>
      </c>
      <c r="K7" s="6">
        <v>87.84</v>
      </c>
      <c r="L7" s="6">
        <f t="shared" si="0"/>
        <v>76.236</v>
      </c>
      <c r="M7" s="6" t="s">
        <v>370</v>
      </c>
    </row>
    <row r="8" spans="1:13" ht="13.5">
      <c r="A8" s="4" t="s">
        <v>45</v>
      </c>
      <c r="B8" s="4" t="s">
        <v>40</v>
      </c>
      <c r="C8" s="4" t="s">
        <v>15</v>
      </c>
      <c r="D8" s="4" t="s">
        <v>41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21</v>
      </c>
      <c r="J8" s="5">
        <v>40.2</v>
      </c>
      <c r="K8" s="6">
        <v>85.02</v>
      </c>
      <c r="L8" s="6">
        <f t="shared" si="0"/>
        <v>74.208</v>
      </c>
      <c r="M8" s="6" t="s">
        <v>371</v>
      </c>
    </row>
    <row r="9" spans="1:13" ht="13.5">
      <c r="A9" s="4" t="s">
        <v>50</v>
      </c>
      <c r="B9" s="4" t="s">
        <v>40</v>
      </c>
      <c r="C9" s="4" t="s">
        <v>15</v>
      </c>
      <c r="D9" s="4" t="s">
        <v>41</v>
      </c>
      <c r="E9" s="4" t="s">
        <v>51</v>
      </c>
      <c r="F9" s="4" t="s">
        <v>18</v>
      </c>
      <c r="G9" s="4" t="s">
        <v>52</v>
      </c>
      <c r="H9" s="4" t="s">
        <v>53</v>
      </c>
      <c r="I9" s="4" t="s">
        <v>21</v>
      </c>
      <c r="J9" s="5">
        <v>40</v>
      </c>
      <c r="K9" s="6">
        <v>82.58</v>
      </c>
      <c r="L9" s="6">
        <f t="shared" si="0"/>
        <v>73.03200000000001</v>
      </c>
      <c r="M9" s="6" t="s">
        <v>372</v>
      </c>
    </row>
    <row r="10" spans="1:13" ht="13.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60</v>
      </c>
      <c r="H10" s="4" t="s">
        <v>61</v>
      </c>
      <c r="I10" s="4" t="s">
        <v>62</v>
      </c>
      <c r="J10" s="5">
        <v>39.4</v>
      </c>
      <c r="K10" s="6">
        <v>82.3</v>
      </c>
      <c r="L10" s="6">
        <f t="shared" si="0"/>
        <v>72.32</v>
      </c>
      <c r="M10" s="6" t="s">
        <v>373</v>
      </c>
    </row>
    <row r="11" spans="1:13" ht="13.5">
      <c r="A11" s="4" t="s">
        <v>63</v>
      </c>
      <c r="B11" s="4" t="s">
        <v>55</v>
      </c>
      <c r="C11" s="4" t="s">
        <v>56</v>
      </c>
      <c r="D11" s="4" t="s">
        <v>57</v>
      </c>
      <c r="E11" s="4" t="s">
        <v>64</v>
      </c>
      <c r="F11" s="4" t="s">
        <v>65</v>
      </c>
      <c r="G11" s="4" t="s">
        <v>66</v>
      </c>
      <c r="H11" s="4" t="s">
        <v>67</v>
      </c>
      <c r="I11" s="4" t="s">
        <v>21</v>
      </c>
      <c r="J11" s="5">
        <v>38.7</v>
      </c>
      <c r="K11" s="6" t="s">
        <v>374</v>
      </c>
      <c r="L11" s="6">
        <f>J11</f>
        <v>38.7</v>
      </c>
      <c r="M11" s="6" t="s">
        <v>375</v>
      </c>
    </row>
    <row r="12" spans="1:13" ht="13.5">
      <c r="A12" s="4" t="s">
        <v>68</v>
      </c>
      <c r="B12" s="4" t="s">
        <v>55</v>
      </c>
      <c r="C12" s="4" t="s">
        <v>56</v>
      </c>
      <c r="D12" s="4" t="s">
        <v>57</v>
      </c>
      <c r="E12" s="4" t="s">
        <v>69</v>
      </c>
      <c r="F12" s="4" t="s">
        <v>70</v>
      </c>
      <c r="G12" s="4" t="s">
        <v>30</v>
      </c>
      <c r="H12" s="4" t="s">
        <v>71</v>
      </c>
      <c r="I12" s="4" t="s">
        <v>21</v>
      </c>
      <c r="J12" s="5">
        <v>37.5</v>
      </c>
      <c r="K12" s="6">
        <v>78.56</v>
      </c>
      <c r="L12" s="6">
        <f>J12+K12*0.4</f>
        <v>68.924</v>
      </c>
      <c r="M12" s="6" t="s">
        <v>368</v>
      </c>
    </row>
    <row r="13" spans="1:13" ht="13.5">
      <c r="A13" s="4" t="s">
        <v>72</v>
      </c>
      <c r="B13" s="4" t="s">
        <v>73</v>
      </c>
      <c r="C13" s="4" t="s">
        <v>74</v>
      </c>
      <c r="D13" s="4" t="s">
        <v>75</v>
      </c>
      <c r="E13" s="4" t="s">
        <v>76</v>
      </c>
      <c r="F13" s="4" t="s">
        <v>77</v>
      </c>
      <c r="G13" s="4" t="s">
        <v>78</v>
      </c>
      <c r="H13" s="4" t="s">
        <v>79</v>
      </c>
      <c r="I13" s="4" t="s">
        <v>21</v>
      </c>
      <c r="J13" s="5">
        <v>39.7</v>
      </c>
      <c r="K13" s="6">
        <v>88.22</v>
      </c>
      <c r="L13" s="6">
        <f>J13+K13*0.4</f>
        <v>74.988</v>
      </c>
      <c r="M13" s="6" t="s">
        <v>376</v>
      </c>
    </row>
    <row r="14" spans="1:13" ht="13.5">
      <c r="A14" s="4" t="s">
        <v>80</v>
      </c>
      <c r="B14" s="4" t="s">
        <v>73</v>
      </c>
      <c r="C14" s="4" t="s">
        <v>74</v>
      </c>
      <c r="D14" s="4" t="s">
        <v>75</v>
      </c>
      <c r="E14" s="4" t="s">
        <v>81</v>
      </c>
      <c r="F14" s="4" t="s">
        <v>82</v>
      </c>
      <c r="G14" s="4" t="s">
        <v>83</v>
      </c>
      <c r="H14" s="4" t="s">
        <v>84</v>
      </c>
      <c r="I14" s="4" t="s">
        <v>21</v>
      </c>
      <c r="J14" s="5">
        <v>39.4</v>
      </c>
      <c r="K14" s="6">
        <v>91.22</v>
      </c>
      <c r="L14" s="6">
        <f>J14+K14*0.4</f>
        <v>75.888</v>
      </c>
      <c r="M14" s="6" t="s">
        <v>377</v>
      </c>
    </row>
    <row r="15" spans="1:13" ht="13.5">
      <c r="A15" s="4" t="s">
        <v>85</v>
      </c>
      <c r="B15" s="4" t="s">
        <v>86</v>
      </c>
      <c r="C15" s="4" t="s">
        <v>87</v>
      </c>
      <c r="D15" s="4" t="s">
        <v>88</v>
      </c>
      <c r="E15" s="4" t="s">
        <v>89</v>
      </c>
      <c r="F15" s="4" t="s">
        <v>25</v>
      </c>
      <c r="G15" s="4" t="s">
        <v>90</v>
      </c>
      <c r="H15" s="4" t="s">
        <v>67</v>
      </c>
      <c r="I15" s="4" t="s">
        <v>21</v>
      </c>
      <c r="J15" s="5">
        <v>38.7</v>
      </c>
      <c r="K15" s="6">
        <v>89.68</v>
      </c>
      <c r="L15" s="6">
        <f>J15+K15*0.4</f>
        <v>74.572</v>
      </c>
      <c r="M15" s="6" t="s">
        <v>375</v>
      </c>
    </row>
    <row r="16" spans="1:13" ht="13.5">
      <c r="A16" s="4" t="s">
        <v>91</v>
      </c>
      <c r="B16" s="4" t="s">
        <v>86</v>
      </c>
      <c r="C16" s="4" t="s">
        <v>87</v>
      </c>
      <c r="D16" s="4" t="s">
        <v>88</v>
      </c>
      <c r="E16" s="4" t="s">
        <v>92</v>
      </c>
      <c r="F16" s="4" t="s">
        <v>93</v>
      </c>
      <c r="G16" s="4" t="s">
        <v>94</v>
      </c>
      <c r="H16" s="4" t="s">
        <v>79</v>
      </c>
      <c r="I16" s="4" t="s">
        <v>21</v>
      </c>
      <c r="J16" s="5">
        <v>39.7</v>
      </c>
      <c r="K16" s="6">
        <v>90.6</v>
      </c>
      <c r="L16" s="6">
        <f>J16+K16*0.4</f>
        <v>75.94</v>
      </c>
      <c r="M16" s="6" t="s">
        <v>378</v>
      </c>
    </row>
    <row r="17" spans="1:13" ht="13.5">
      <c r="A17" s="4" t="s">
        <v>95</v>
      </c>
      <c r="B17" s="4" t="s">
        <v>86</v>
      </c>
      <c r="C17" s="4" t="s">
        <v>87</v>
      </c>
      <c r="D17" s="4" t="s">
        <v>88</v>
      </c>
      <c r="E17" s="4" t="s">
        <v>96</v>
      </c>
      <c r="F17" s="4" t="s">
        <v>97</v>
      </c>
      <c r="G17" s="4" t="s">
        <v>98</v>
      </c>
      <c r="H17" s="4" t="s">
        <v>99</v>
      </c>
      <c r="I17" s="4" t="s">
        <v>21</v>
      </c>
      <c r="J17" s="5">
        <v>39.8</v>
      </c>
      <c r="K17" s="6" t="s">
        <v>379</v>
      </c>
      <c r="L17" s="6">
        <f>J17</f>
        <v>39.8</v>
      </c>
      <c r="M17" s="6" t="s">
        <v>380</v>
      </c>
    </row>
    <row r="18" spans="1:13" ht="13.5">
      <c r="A18" s="4" t="s">
        <v>100</v>
      </c>
      <c r="B18" s="4" t="s">
        <v>101</v>
      </c>
      <c r="C18" s="4" t="s">
        <v>102</v>
      </c>
      <c r="D18" s="4" t="s">
        <v>103</v>
      </c>
      <c r="E18" s="4" t="s">
        <v>104</v>
      </c>
      <c r="F18" s="4" t="s">
        <v>43</v>
      </c>
      <c r="G18" s="4" t="s">
        <v>47</v>
      </c>
      <c r="H18" s="4" t="s">
        <v>105</v>
      </c>
      <c r="I18" s="4" t="s">
        <v>21</v>
      </c>
      <c r="J18" s="5">
        <v>38.9</v>
      </c>
      <c r="K18" s="6">
        <v>75.02</v>
      </c>
      <c r="L18" s="6">
        <f aca="true" t="shared" si="1" ref="L18:L49">J18+K18*0.4</f>
        <v>68.908</v>
      </c>
      <c r="M18" s="6" t="s">
        <v>380</v>
      </c>
    </row>
    <row r="19" spans="1:13" ht="13.5">
      <c r="A19" s="4" t="s">
        <v>106</v>
      </c>
      <c r="B19" s="4" t="s">
        <v>101</v>
      </c>
      <c r="C19" s="4" t="s">
        <v>102</v>
      </c>
      <c r="D19" s="4" t="s">
        <v>103</v>
      </c>
      <c r="E19" s="4" t="s">
        <v>107</v>
      </c>
      <c r="F19" s="4" t="s">
        <v>108</v>
      </c>
      <c r="G19" s="4" t="s">
        <v>109</v>
      </c>
      <c r="H19" s="4" t="s">
        <v>67</v>
      </c>
      <c r="I19" s="4" t="s">
        <v>21</v>
      </c>
      <c r="J19" s="5">
        <v>38.7</v>
      </c>
      <c r="K19" s="6">
        <v>83.96</v>
      </c>
      <c r="L19" s="6">
        <f t="shared" si="1"/>
        <v>72.28399999999999</v>
      </c>
      <c r="M19" s="6" t="s">
        <v>381</v>
      </c>
    </row>
    <row r="20" spans="1:13" ht="13.5">
      <c r="A20" s="4" t="s">
        <v>110</v>
      </c>
      <c r="B20" s="4" t="s">
        <v>101</v>
      </c>
      <c r="C20" s="4" t="s">
        <v>102</v>
      </c>
      <c r="D20" s="4" t="s">
        <v>103</v>
      </c>
      <c r="E20" s="4" t="s">
        <v>111</v>
      </c>
      <c r="F20" s="4" t="s">
        <v>112</v>
      </c>
      <c r="G20" s="4" t="s">
        <v>113</v>
      </c>
      <c r="H20" s="4" t="s">
        <v>114</v>
      </c>
      <c r="I20" s="4" t="s">
        <v>115</v>
      </c>
      <c r="J20" s="5">
        <v>37.9</v>
      </c>
      <c r="K20" s="6">
        <v>74.6</v>
      </c>
      <c r="L20" s="6">
        <f t="shared" si="1"/>
        <v>67.74</v>
      </c>
      <c r="M20" s="6" t="s">
        <v>382</v>
      </c>
    </row>
    <row r="21" spans="1:13" ht="13.5">
      <c r="A21" s="4" t="s">
        <v>116</v>
      </c>
      <c r="B21" s="4" t="s">
        <v>101</v>
      </c>
      <c r="C21" s="4" t="s">
        <v>102</v>
      </c>
      <c r="D21" s="4" t="s">
        <v>117</v>
      </c>
      <c r="E21" s="4" t="s">
        <v>118</v>
      </c>
      <c r="F21" s="4" t="s">
        <v>37</v>
      </c>
      <c r="G21" s="4" t="s">
        <v>119</v>
      </c>
      <c r="H21" s="4" t="s">
        <v>120</v>
      </c>
      <c r="I21" s="4" t="s">
        <v>21</v>
      </c>
      <c r="J21" s="5">
        <v>40.7</v>
      </c>
      <c r="K21" s="6">
        <v>83.96</v>
      </c>
      <c r="L21" s="6">
        <f t="shared" si="1"/>
        <v>74.28399999999999</v>
      </c>
      <c r="M21" s="6" t="s">
        <v>383</v>
      </c>
    </row>
    <row r="22" spans="1:13" ht="13.5">
      <c r="A22" s="4" t="s">
        <v>121</v>
      </c>
      <c r="B22" s="4" t="s">
        <v>101</v>
      </c>
      <c r="C22" s="4" t="s">
        <v>102</v>
      </c>
      <c r="D22" s="4" t="s">
        <v>117</v>
      </c>
      <c r="E22" s="4" t="s">
        <v>122</v>
      </c>
      <c r="F22" s="4" t="s">
        <v>47</v>
      </c>
      <c r="G22" s="4" t="s">
        <v>30</v>
      </c>
      <c r="H22" s="4" t="s">
        <v>123</v>
      </c>
      <c r="I22" s="4" t="s">
        <v>21</v>
      </c>
      <c r="J22" s="5">
        <v>39.9</v>
      </c>
      <c r="K22" s="6">
        <v>79.66</v>
      </c>
      <c r="L22" s="6">
        <f t="shared" si="1"/>
        <v>71.764</v>
      </c>
      <c r="M22" s="6" t="s">
        <v>368</v>
      </c>
    </row>
    <row r="23" spans="1:13" ht="13.5">
      <c r="A23" s="4" t="s">
        <v>124</v>
      </c>
      <c r="B23" s="4" t="s">
        <v>101</v>
      </c>
      <c r="C23" s="4" t="s">
        <v>102</v>
      </c>
      <c r="D23" s="4" t="s">
        <v>117</v>
      </c>
      <c r="E23" s="4" t="s">
        <v>125</v>
      </c>
      <c r="F23" s="4" t="s">
        <v>126</v>
      </c>
      <c r="G23" s="4" t="s">
        <v>108</v>
      </c>
      <c r="H23" s="4" t="s">
        <v>127</v>
      </c>
      <c r="I23" s="4" t="s">
        <v>21</v>
      </c>
      <c r="J23" s="5">
        <v>36.7</v>
      </c>
      <c r="K23" s="6">
        <v>85.66</v>
      </c>
      <c r="L23" s="6">
        <f t="shared" si="1"/>
        <v>70.964</v>
      </c>
      <c r="M23" s="6" t="s">
        <v>368</v>
      </c>
    </row>
    <row r="24" spans="1:13" ht="13.5">
      <c r="A24" s="4" t="s">
        <v>128</v>
      </c>
      <c r="B24" s="4" t="s">
        <v>129</v>
      </c>
      <c r="C24" s="4" t="s">
        <v>130</v>
      </c>
      <c r="D24" s="4" t="s">
        <v>131</v>
      </c>
      <c r="E24" s="4" t="s">
        <v>132</v>
      </c>
      <c r="F24" s="4" t="s">
        <v>133</v>
      </c>
      <c r="G24" s="4" t="s">
        <v>134</v>
      </c>
      <c r="H24" s="4" t="s">
        <v>38</v>
      </c>
      <c r="I24" s="4" t="s">
        <v>21</v>
      </c>
      <c r="J24" s="5">
        <v>37.4</v>
      </c>
      <c r="K24" s="6">
        <v>84.36</v>
      </c>
      <c r="L24" s="6">
        <f t="shared" si="1"/>
        <v>71.144</v>
      </c>
      <c r="M24" s="6" t="s">
        <v>368</v>
      </c>
    </row>
    <row r="25" spans="1:13" ht="13.5">
      <c r="A25" s="4" t="s">
        <v>135</v>
      </c>
      <c r="B25" s="4" t="s">
        <v>129</v>
      </c>
      <c r="C25" s="4" t="s">
        <v>130</v>
      </c>
      <c r="D25" s="4" t="s">
        <v>131</v>
      </c>
      <c r="E25" s="4" t="s">
        <v>136</v>
      </c>
      <c r="F25" s="4" t="s">
        <v>37</v>
      </c>
      <c r="G25" s="4" t="s">
        <v>108</v>
      </c>
      <c r="H25" s="4" t="s">
        <v>137</v>
      </c>
      <c r="I25" s="4" t="s">
        <v>21</v>
      </c>
      <c r="J25" s="5">
        <v>38.4</v>
      </c>
      <c r="K25" s="6">
        <v>84.3</v>
      </c>
      <c r="L25" s="6">
        <f t="shared" si="1"/>
        <v>72.12</v>
      </c>
      <c r="M25" s="6" t="s">
        <v>384</v>
      </c>
    </row>
    <row r="26" spans="1:13" ht="13.5">
      <c r="A26" s="4" t="s">
        <v>138</v>
      </c>
      <c r="B26" s="4" t="s">
        <v>129</v>
      </c>
      <c r="C26" s="4" t="s">
        <v>130</v>
      </c>
      <c r="D26" s="4" t="s">
        <v>131</v>
      </c>
      <c r="E26" s="4" t="s">
        <v>139</v>
      </c>
      <c r="F26" s="4" t="s">
        <v>140</v>
      </c>
      <c r="G26" s="4" t="s">
        <v>48</v>
      </c>
      <c r="H26" s="4" t="s">
        <v>26</v>
      </c>
      <c r="I26" s="4" t="s">
        <v>21</v>
      </c>
      <c r="J26" s="4" t="s">
        <v>141</v>
      </c>
      <c r="K26" s="6">
        <v>7.5</v>
      </c>
      <c r="L26" s="6">
        <f t="shared" si="1"/>
        <v>40.7</v>
      </c>
      <c r="M26" s="6" t="s">
        <v>385</v>
      </c>
    </row>
    <row r="27" spans="1:13" ht="13.5">
      <c r="A27" s="4" t="s">
        <v>142</v>
      </c>
      <c r="B27" s="4" t="s">
        <v>143</v>
      </c>
      <c r="C27" s="4" t="s">
        <v>144</v>
      </c>
      <c r="D27" s="4" t="s">
        <v>145</v>
      </c>
      <c r="E27" s="4" t="s">
        <v>146</v>
      </c>
      <c r="F27" s="4" t="s">
        <v>65</v>
      </c>
      <c r="G27" s="4" t="s">
        <v>147</v>
      </c>
      <c r="H27" s="4" t="s">
        <v>148</v>
      </c>
      <c r="I27" s="4" t="s">
        <v>21</v>
      </c>
      <c r="J27" s="5">
        <v>39.6</v>
      </c>
      <c r="K27" s="6">
        <v>80.8</v>
      </c>
      <c r="L27" s="6">
        <f t="shared" si="1"/>
        <v>71.92</v>
      </c>
      <c r="M27" s="6" t="s">
        <v>385</v>
      </c>
    </row>
    <row r="28" spans="1:13" ht="13.5">
      <c r="A28" s="4" t="s">
        <v>149</v>
      </c>
      <c r="B28" s="4" t="s">
        <v>143</v>
      </c>
      <c r="C28" s="4" t="s">
        <v>144</v>
      </c>
      <c r="D28" s="4" t="s">
        <v>145</v>
      </c>
      <c r="E28" s="4" t="s">
        <v>150</v>
      </c>
      <c r="F28" s="4" t="s">
        <v>30</v>
      </c>
      <c r="G28" s="4" t="s">
        <v>151</v>
      </c>
      <c r="H28" s="4" t="s">
        <v>152</v>
      </c>
      <c r="I28" s="4" t="s">
        <v>21</v>
      </c>
      <c r="J28" s="5">
        <v>41.5</v>
      </c>
      <c r="K28" s="6">
        <v>82.4</v>
      </c>
      <c r="L28" s="6">
        <f t="shared" si="1"/>
        <v>74.46000000000001</v>
      </c>
      <c r="M28" s="6" t="s">
        <v>384</v>
      </c>
    </row>
    <row r="29" spans="1:13" ht="13.5">
      <c r="A29" s="4" t="s">
        <v>153</v>
      </c>
      <c r="B29" s="4" t="s">
        <v>143</v>
      </c>
      <c r="C29" s="4" t="s">
        <v>144</v>
      </c>
      <c r="D29" s="4" t="s">
        <v>145</v>
      </c>
      <c r="E29" s="4" t="s">
        <v>154</v>
      </c>
      <c r="F29" s="4" t="s">
        <v>36</v>
      </c>
      <c r="G29" s="4" t="s">
        <v>155</v>
      </c>
      <c r="H29" s="4" t="s">
        <v>79</v>
      </c>
      <c r="I29" s="4" t="s">
        <v>21</v>
      </c>
      <c r="J29" s="4" t="s">
        <v>156</v>
      </c>
      <c r="K29" s="6">
        <v>64.1</v>
      </c>
      <c r="L29" s="6">
        <f t="shared" si="1"/>
        <v>65.34</v>
      </c>
      <c r="M29" s="6" t="s">
        <v>386</v>
      </c>
    </row>
    <row r="30" spans="1:13" ht="13.5">
      <c r="A30" s="4" t="s">
        <v>157</v>
      </c>
      <c r="B30" s="4" t="s">
        <v>158</v>
      </c>
      <c r="C30" s="4" t="s">
        <v>159</v>
      </c>
      <c r="D30" s="4" t="s">
        <v>160</v>
      </c>
      <c r="E30" s="4" t="s">
        <v>161</v>
      </c>
      <c r="F30" s="4" t="s">
        <v>82</v>
      </c>
      <c r="G30" s="4" t="s">
        <v>162</v>
      </c>
      <c r="H30" s="4" t="s">
        <v>163</v>
      </c>
      <c r="I30" s="4" t="s">
        <v>21</v>
      </c>
      <c r="J30" s="5">
        <v>35.2</v>
      </c>
      <c r="K30" s="6">
        <v>59.2</v>
      </c>
      <c r="L30" s="6">
        <f t="shared" si="1"/>
        <v>58.88000000000001</v>
      </c>
      <c r="M30" s="6" t="s">
        <v>387</v>
      </c>
    </row>
    <row r="31" spans="1:13" ht="13.5">
      <c r="A31" s="4" t="s">
        <v>164</v>
      </c>
      <c r="B31" s="4" t="s">
        <v>33</v>
      </c>
      <c r="C31" s="4" t="s">
        <v>165</v>
      </c>
      <c r="D31" s="4" t="s">
        <v>166</v>
      </c>
      <c r="E31" s="4" t="s">
        <v>167</v>
      </c>
      <c r="F31" s="4" t="s">
        <v>108</v>
      </c>
      <c r="G31" s="4" t="s">
        <v>94</v>
      </c>
      <c r="H31" s="4" t="s">
        <v>168</v>
      </c>
      <c r="I31" s="4" t="s">
        <v>21</v>
      </c>
      <c r="J31" s="5">
        <v>39</v>
      </c>
      <c r="K31" s="6">
        <v>79.2</v>
      </c>
      <c r="L31" s="6">
        <f t="shared" si="1"/>
        <v>70.68</v>
      </c>
      <c r="M31" s="6" t="s">
        <v>387</v>
      </c>
    </row>
    <row r="32" spans="1:13" ht="13.5">
      <c r="A32" s="4" t="s">
        <v>169</v>
      </c>
      <c r="B32" s="4" t="s">
        <v>33</v>
      </c>
      <c r="C32" s="4" t="s">
        <v>165</v>
      </c>
      <c r="D32" s="4" t="s">
        <v>166</v>
      </c>
      <c r="E32" s="4" t="s">
        <v>170</v>
      </c>
      <c r="F32" s="4" t="s">
        <v>171</v>
      </c>
      <c r="G32" s="4" t="s">
        <v>78</v>
      </c>
      <c r="H32" s="4" t="s">
        <v>105</v>
      </c>
      <c r="I32" s="4" t="s">
        <v>21</v>
      </c>
      <c r="J32" s="5">
        <v>38.9</v>
      </c>
      <c r="K32" s="6">
        <v>82.2</v>
      </c>
      <c r="L32" s="6">
        <f t="shared" si="1"/>
        <v>71.78</v>
      </c>
      <c r="M32" s="6" t="s">
        <v>376</v>
      </c>
    </row>
    <row r="33" spans="1:13" ht="13.5">
      <c r="A33" s="4" t="s">
        <v>172</v>
      </c>
      <c r="B33" s="4" t="s">
        <v>33</v>
      </c>
      <c r="C33" s="4" t="s">
        <v>165</v>
      </c>
      <c r="D33" s="4" t="s">
        <v>166</v>
      </c>
      <c r="E33" s="4" t="s">
        <v>173</v>
      </c>
      <c r="F33" s="4" t="s">
        <v>174</v>
      </c>
      <c r="G33" s="4" t="s">
        <v>175</v>
      </c>
      <c r="H33" s="4" t="s">
        <v>99</v>
      </c>
      <c r="I33" s="4" t="s">
        <v>21</v>
      </c>
      <c r="J33" s="5">
        <v>39.8</v>
      </c>
      <c r="K33" s="6">
        <v>80.1</v>
      </c>
      <c r="L33" s="6">
        <f t="shared" si="1"/>
        <v>71.84</v>
      </c>
      <c r="M33" s="6" t="s">
        <v>388</v>
      </c>
    </row>
    <row r="34" spans="1:13" ht="13.5">
      <c r="A34" s="4" t="s">
        <v>176</v>
      </c>
      <c r="B34" s="4" t="s">
        <v>177</v>
      </c>
      <c r="C34" s="4" t="s">
        <v>178</v>
      </c>
      <c r="D34" s="4" t="s">
        <v>179</v>
      </c>
      <c r="E34" s="4" t="s">
        <v>180</v>
      </c>
      <c r="F34" s="4" t="s">
        <v>18</v>
      </c>
      <c r="G34" s="4" t="s">
        <v>171</v>
      </c>
      <c r="H34" s="4" t="s">
        <v>181</v>
      </c>
      <c r="I34" s="4" t="s">
        <v>21</v>
      </c>
      <c r="J34" s="5">
        <v>37.1</v>
      </c>
      <c r="K34" s="6">
        <v>82.66</v>
      </c>
      <c r="L34" s="6">
        <f t="shared" si="1"/>
        <v>70.164</v>
      </c>
      <c r="M34" s="6" t="s">
        <v>389</v>
      </c>
    </row>
    <row r="35" spans="1:13" ht="13.5">
      <c r="A35" s="4" t="s">
        <v>182</v>
      </c>
      <c r="B35" s="4" t="s">
        <v>177</v>
      </c>
      <c r="C35" s="4" t="s">
        <v>178</v>
      </c>
      <c r="D35" s="4" t="s">
        <v>179</v>
      </c>
      <c r="E35" s="4" t="s">
        <v>183</v>
      </c>
      <c r="F35" s="4" t="s">
        <v>184</v>
      </c>
      <c r="G35" s="4" t="s">
        <v>162</v>
      </c>
      <c r="H35" s="4" t="s">
        <v>185</v>
      </c>
      <c r="I35" s="4" t="s">
        <v>21</v>
      </c>
      <c r="J35" s="5">
        <v>36.6</v>
      </c>
      <c r="K35" s="6">
        <v>82.2</v>
      </c>
      <c r="L35" s="6">
        <f t="shared" si="1"/>
        <v>69.48</v>
      </c>
      <c r="M35" s="6" t="s">
        <v>390</v>
      </c>
    </row>
    <row r="36" spans="1:13" ht="13.5">
      <c r="A36" s="4" t="s">
        <v>186</v>
      </c>
      <c r="B36" s="4" t="s">
        <v>177</v>
      </c>
      <c r="C36" s="4" t="s">
        <v>178</v>
      </c>
      <c r="D36" s="4" t="s">
        <v>179</v>
      </c>
      <c r="E36" s="4" t="s">
        <v>187</v>
      </c>
      <c r="F36" s="4" t="s">
        <v>188</v>
      </c>
      <c r="G36" s="4" t="s">
        <v>97</v>
      </c>
      <c r="H36" s="4" t="s">
        <v>189</v>
      </c>
      <c r="I36" s="4" t="s">
        <v>21</v>
      </c>
      <c r="J36" s="5">
        <v>36.3</v>
      </c>
      <c r="K36" s="6">
        <v>84.48</v>
      </c>
      <c r="L36" s="6">
        <f t="shared" si="1"/>
        <v>70.092</v>
      </c>
      <c r="M36" s="6" t="s">
        <v>391</v>
      </c>
    </row>
    <row r="37" spans="1:13" ht="13.5">
      <c r="A37" s="4" t="s">
        <v>190</v>
      </c>
      <c r="B37" s="4" t="s">
        <v>177</v>
      </c>
      <c r="C37" s="4" t="s">
        <v>178</v>
      </c>
      <c r="D37" s="4" t="s">
        <v>179</v>
      </c>
      <c r="E37" s="4" t="s">
        <v>191</v>
      </c>
      <c r="F37" s="4" t="s">
        <v>192</v>
      </c>
      <c r="G37" s="4" t="s">
        <v>193</v>
      </c>
      <c r="H37" s="4" t="s">
        <v>194</v>
      </c>
      <c r="I37" s="4" t="s">
        <v>21</v>
      </c>
      <c r="J37" s="5">
        <v>35.7</v>
      </c>
      <c r="K37" s="6">
        <v>82.62</v>
      </c>
      <c r="L37" s="6">
        <f t="shared" si="1"/>
        <v>68.748</v>
      </c>
      <c r="M37" s="6" t="s">
        <v>392</v>
      </c>
    </row>
    <row r="38" spans="1:13" ht="13.5">
      <c r="A38" s="4" t="s">
        <v>195</v>
      </c>
      <c r="B38" s="4" t="s">
        <v>177</v>
      </c>
      <c r="C38" s="4" t="s">
        <v>178</v>
      </c>
      <c r="D38" s="4" t="s">
        <v>179</v>
      </c>
      <c r="E38" s="4" t="s">
        <v>196</v>
      </c>
      <c r="F38" s="4" t="s">
        <v>197</v>
      </c>
      <c r="G38" s="4" t="s">
        <v>119</v>
      </c>
      <c r="H38" s="4" t="s">
        <v>163</v>
      </c>
      <c r="I38" s="4" t="s">
        <v>21</v>
      </c>
      <c r="J38" s="5">
        <v>35.2</v>
      </c>
      <c r="K38" s="6">
        <v>75.7</v>
      </c>
      <c r="L38" s="6">
        <f t="shared" si="1"/>
        <v>65.48</v>
      </c>
      <c r="M38" s="6" t="s">
        <v>393</v>
      </c>
    </row>
    <row r="39" spans="1:13" ht="13.5">
      <c r="A39" s="4" t="s">
        <v>198</v>
      </c>
      <c r="B39" s="4" t="s">
        <v>177</v>
      </c>
      <c r="C39" s="4" t="s">
        <v>178</v>
      </c>
      <c r="D39" s="4" t="s">
        <v>179</v>
      </c>
      <c r="E39" s="4" t="s">
        <v>199</v>
      </c>
      <c r="F39" s="4" t="s">
        <v>200</v>
      </c>
      <c r="G39" s="4" t="s">
        <v>113</v>
      </c>
      <c r="H39" s="4" t="s">
        <v>201</v>
      </c>
      <c r="I39" s="4" t="s">
        <v>21</v>
      </c>
      <c r="J39" s="5">
        <v>34.2</v>
      </c>
      <c r="K39" s="6">
        <v>71.56</v>
      </c>
      <c r="L39" s="6">
        <f t="shared" si="1"/>
        <v>62.824000000000005</v>
      </c>
      <c r="M39" s="6" t="s">
        <v>393</v>
      </c>
    </row>
    <row r="40" spans="1:13" ht="13.5">
      <c r="A40" s="4" t="s">
        <v>202</v>
      </c>
      <c r="B40" s="4" t="s">
        <v>177</v>
      </c>
      <c r="C40" s="4" t="s">
        <v>178</v>
      </c>
      <c r="D40" s="4" t="s">
        <v>179</v>
      </c>
      <c r="E40" s="4" t="s">
        <v>203</v>
      </c>
      <c r="F40" s="4" t="s">
        <v>204</v>
      </c>
      <c r="G40" s="4" t="s">
        <v>205</v>
      </c>
      <c r="H40" s="4" t="s">
        <v>206</v>
      </c>
      <c r="I40" s="4" t="s">
        <v>21</v>
      </c>
      <c r="J40" s="5">
        <v>31</v>
      </c>
      <c r="K40" s="6">
        <v>84.4</v>
      </c>
      <c r="L40" s="6">
        <f t="shared" si="1"/>
        <v>64.76</v>
      </c>
      <c r="M40" s="6" t="s">
        <v>393</v>
      </c>
    </row>
    <row r="41" spans="1:13" ht="13.5">
      <c r="A41" s="4" t="s">
        <v>394</v>
      </c>
      <c r="B41" s="4" t="s">
        <v>177</v>
      </c>
      <c r="C41" s="4" t="s">
        <v>178</v>
      </c>
      <c r="D41" s="4" t="s">
        <v>179</v>
      </c>
      <c r="E41" s="4" t="s">
        <v>207</v>
      </c>
      <c r="F41" s="4" t="s">
        <v>97</v>
      </c>
      <c r="G41" s="4" t="s">
        <v>208</v>
      </c>
      <c r="H41" s="4" t="s">
        <v>209</v>
      </c>
      <c r="I41" s="4" t="s">
        <v>21</v>
      </c>
      <c r="J41" s="5">
        <v>32.6</v>
      </c>
      <c r="K41" s="6">
        <v>80.3</v>
      </c>
      <c r="L41" s="6">
        <f t="shared" si="1"/>
        <v>64.72</v>
      </c>
      <c r="M41" s="6" t="s">
        <v>393</v>
      </c>
    </row>
    <row r="42" spans="1:13" ht="13.5">
      <c r="A42" s="4" t="s">
        <v>210</v>
      </c>
      <c r="B42" s="4" t="s">
        <v>211</v>
      </c>
      <c r="C42" s="4" t="s">
        <v>178</v>
      </c>
      <c r="D42" s="4" t="s">
        <v>212</v>
      </c>
      <c r="E42" s="4" t="s">
        <v>213</v>
      </c>
      <c r="F42" s="4" t="s">
        <v>214</v>
      </c>
      <c r="G42" s="4" t="s">
        <v>215</v>
      </c>
      <c r="H42" s="4" t="s">
        <v>105</v>
      </c>
      <c r="I42" s="4" t="s">
        <v>21</v>
      </c>
      <c r="J42" s="5">
        <v>38.9</v>
      </c>
      <c r="K42" s="6">
        <v>74.3</v>
      </c>
      <c r="L42" s="6">
        <f t="shared" si="1"/>
        <v>68.62</v>
      </c>
      <c r="M42" s="6" t="s">
        <v>389</v>
      </c>
    </row>
    <row r="43" spans="1:13" ht="13.5">
      <c r="A43" s="4" t="s">
        <v>216</v>
      </c>
      <c r="B43" s="4" t="s">
        <v>217</v>
      </c>
      <c r="C43" s="4" t="s">
        <v>218</v>
      </c>
      <c r="D43" s="4" t="s">
        <v>219</v>
      </c>
      <c r="E43" s="4" t="s">
        <v>220</v>
      </c>
      <c r="F43" s="4" t="s">
        <v>192</v>
      </c>
      <c r="G43" s="4" t="s">
        <v>184</v>
      </c>
      <c r="H43" s="4" t="s">
        <v>221</v>
      </c>
      <c r="I43" s="4" t="s">
        <v>115</v>
      </c>
      <c r="J43" s="5">
        <v>37.4</v>
      </c>
      <c r="K43" s="6">
        <v>75.88</v>
      </c>
      <c r="L43" s="6">
        <f t="shared" si="1"/>
        <v>67.752</v>
      </c>
      <c r="M43" s="6" t="s">
        <v>395</v>
      </c>
    </row>
    <row r="44" spans="1:13" ht="13.5">
      <c r="A44" s="4" t="s">
        <v>80</v>
      </c>
      <c r="B44" s="4" t="s">
        <v>217</v>
      </c>
      <c r="C44" s="4" t="s">
        <v>218</v>
      </c>
      <c r="D44" s="4" t="s">
        <v>219</v>
      </c>
      <c r="E44" s="4" t="s">
        <v>222</v>
      </c>
      <c r="F44" s="4" t="s">
        <v>140</v>
      </c>
      <c r="G44" s="4" t="s">
        <v>223</v>
      </c>
      <c r="H44" s="4" t="s">
        <v>224</v>
      </c>
      <c r="I44" s="4" t="s">
        <v>21</v>
      </c>
      <c r="J44" s="5">
        <v>37.8</v>
      </c>
      <c r="K44" s="6">
        <v>85.5</v>
      </c>
      <c r="L44" s="6">
        <f t="shared" si="1"/>
        <v>72</v>
      </c>
      <c r="M44" s="6" t="s">
        <v>396</v>
      </c>
    </row>
    <row r="45" spans="1:13" ht="13.5">
      <c r="A45" s="4" t="s">
        <v>225</v>
      </c>
      <c r="B45" s="4" t="s">
        <v>217</v>
      </c>
      <c r="C45" s="4" t="s">
        <v>218</v>
      </c>
      <c r="D45" s="4" t="s">
        <v>219</v>
      </c>
      <c r="E45" s="4" t="s">
        <v>226</v>
      </c>
      <c r="F45" s="4" t="s">
        <v>227</v>
      </c>
      <c r="G45" s="4" t="s">
        <v>90</v>
      </c>
      <c r="H45" s="4" t="s">
        <v>228</v>
      </c>
      <c r="I45" s="4" t="s">
        <v>21</v>
      </c>
      <c r="J45" s="4" t="s">
        <v>229</v>
      </c>
      <c r="K45" s="6">
        <v>78.08</v>
      </c>
      <c r="L45" s="6">
        <f t="shared" si="1"/>
        <v>67.132</v>
      </c>
      <c r="M45" s="6" t="s">
        <v>375</v>
      </c>
    </row>
    <row r="46" spans="1:13" ht="13.5">
      <c r="A46" s="4" t="s">
        <v>230</v>
      </c>
      <c r="B46" s="4" t="s">
        <v>231</v>
      </c>
      <c r="C46" s="4" t="s">
        <v>232</v>
      </c>
      <c r="D46" s="4" t="s">
        <v>233</v>
      </c>
      <c r="E46" s="4" t="s">
        <v>234</v>
      </c>
      <c r="F46" s="4" t="s">
        <v>205</v>
      </c>
      <c r="G46" s="4" t="s">
        <v>112</v>
      </c>
      <c r="H46" s="4" t="s">
        <v>209</v>
      </c>
      <c r="I46" s="4" t="s">
        <v>21</v>
      </c>
      <c r="J46" s="5">
        <v>32.6</v>
      </c>
      <c r="K46" s="6">
        <v>82.7</v>
      </c>
      <c r="L46" s="6">
        <f t="shared" si="1"/>
        <v>65.68</v>
      </c>
      <c r="M46" s="6" t="s">
        <v>375</v>
      </c>
    </row>
    <row r="47" spans="1:13" ht="13.5">
      <c r="A47" s="4" t="s">
        <v>235</v>
      </c>
      <c r="B47" s="4" t="s">
        <v>231</v>
      </c>
      <c r="C47" s="4" t="s">
        <v>232</v>
      </c>
      <c r="D47" s="4" t="s">
        <v>233</v>
      </c>
      <c r="E47" s="4" t="s">
        <v>236</v>
      </c>
      <c r="F47" s="4" t="s">
        <v>237</v>
      </c>
      <c r="G47" s="4" t="s">
        <v>24</v>
      </c>
      <c r="H47" s="4" t="s">
        <v>238</v>
      </c>
      <c r="I47" s="4" t="s">
        <v>21</v>
      </c>
      <c r="J47" s="5">
        <v>34.1</v>
      </c>
      <c r="K47" s="6">
        <v>77.18</v>
      </c>
      <c r="L47" s="6">
        <f t="shared" si="1"/>
        <v>64.97200000000001</v>
      </c>
      <c r="M47" s="6" t="s">
        <v>375</v>
      </c>
    </row>
    <row r="48" spans="1:13" ht="13.5">
      <c r="A48" s="4" t="s">
        <v>239</v>
      </c>
      <c r="B48" s="4" t="s">
        <v>231</v>
      </c>
      <c r="C48" s="4" t="s">
        <v>232</v>
      </c>
      <c r="D48" s="4" t="s">
        <v>233</v>
      </c>
      <c r="E48" s="4" t="s">
        <v>240</v>
      </c>
      <c r="F48" s="4" t="s">
        <v>112</v>
      </c>
      <c r="G48" s="4" t="s">
        <v>241</v>
      </c>
      <c r="H48" s="4" t="s">
        <v>31</v>
      </c>
      <c r="I48" s="4" t="s">
        <v>21</v>
      </c>
      <c r="J48" s="5">
        <v>36.5</v>
      </c>
      <c r="K48" s="6">
        <v>79.72</v>
      </c>
      <c r="L48" s="6">
        <f t="shared" si="1"/>
        <v>68.388</v>
      </c>
      <c r="M48" s="6" t="s">
        <v>397</v>
      </c>
    </row>
    <row r="49" spans="1:13" ht="13.5">
      <c r="A49" s="4" t="s">
        <v>242</v>
      </c>
      <c r="B49" s="4" t="s">
        <v>243</v>
      </c>
      <c r="C49" s="4" t="s">
        <v>232</v>
      </c>
      <c r="D49" s="4" t="s">
        <v>244</v>
      </c>
      <c r="E49" s="4" t="s">
        <v>245</v>
      </c>
      <c r="F49" s="4" t="s">
        <v>36</v>
      </c>
      <c r="G49" s="4" t="s">
        <v>83</v>
      </c>
      <c r="H49" s="4" t="s">
        <v>246</v>
      </c>
      <c r="I49" s="4" t="s">
        <v>21</v>
      </c>
      <c r="J49" s="5">
        <v>40.3</v>
      </c>
      <c r="K49" s="6">
        <v>83.46</v>
      </c>
      <c r="L49" s="6">
        <f t="shared" si="1"/>
        <v>73.684</v>
      </c>
      <c r="M49" s="6" t="s">
        <v>377</v>
      </c>
    </row>
    <row r="50" spans="1:13" ht="13.5">
      <c r="A50" s="4" t="s">
        <v>247</v>
      </c>
      <c r="B50" s="4" t="s">
        <v>243</v>
      </c>
      <c r="C50" s="4" t="s">
        <v>232</v>
      </c>
      <c r="D50" s="4" t="s">
        <v>244</v>
      </c>
      <c r="E50" s="4" t="s">
        <v>248</v>
      </c>
      <c r="F50" s="4" t="s">
        <v>204</v>
      </c>
      <c r="G50" s="4" t="s">
        <v>249</v>
      </c>
      <c r="H50" s="4" t="s">
        <v>250</v>
      </c>
      <c r="I50" s="4" t="s">
        <v>21</v>
      </c>
      <c r="J50" s="5">
        <v>31.9</v>
      </c>
      <c r="K50" s="6" t="s">
        <v>398</v>
      </c>
      <c r="L50" s="6">
        <f>J50</f>
        <v>31.9</v>
      </c>
      <c r="M50" s="6" t="s">
        <v>399</v>
      </c>
    </row>
    <row r="51" spans="1:13" ht="13.5">
      <c r="A51" s="4" t="s">
        <v>251</v>
      </c>
      <c r="B51" s="4" t="s">
        <v>243</v>
      </c>
      <c r="C51" s="4" t="s">
        <v>232</v>
      </c>
      <c r="D51" s="4" t="s">
        <v>244</v>
      </c>
      <c r="E51" s="4" t="s">
        <v>252</v>
      </c>
      <c r="F51" s="4" t="s">
        <v>253</v>
      </c>
      <c r="G51" s="4" t="s">
        <v>215</v>
      </c>
      <c r="H51" s="4" t="s">
        <v>201</v>
      </c>
      <c r="I51" s="4" t="s">
        <v>21</v>
      </c>
      <c r="J51" s="5">
        <v>34.2</v>
      </c>
      <c r="K51" s="6">
        <v>83.24</v>
      </c>
      <c r="L51" s="6">
        <f aca="true" t="shared" si="2" ref="L51:L56">J51+K51*0.4</f>
        <v>67.49600000000001</v>
      </c>
      <c r="M51" s="6" t="s">
        <v>400</v>
      </c>
    </row>
    <row r="52" spans="1:13" ht="13.5">
      <c r="A52" s="4" t="s">
        <v>254</v>
      </c>
      <c r="B52" s="4" t="s">
        <v>255</v>
      </c>
      <c r="C52" s="4" t="s">
        <v>232</v>
      </c>
      <c r="D52" s="4" t="s">
        <v>256</v>
      </c>
      <c r="E52" s="4" t="s">
        <v>257</v>
      </c>
      <c r="F52" s="4" t="s">
        <v>224</v>
      </c>
      <c r="G52" s="4" t="s">
        <v>184</v>
      </c>
      <c r="H52" s="4" t="s">
        <v>206</v>
      </c>
      <c r="I52" s="4" t="s">
        <v>21</v>
      </c>
      <c r="J52" s="5">
        <v>31</v>
      </c>
      <c r="K52" s="6">
        <v>77.6</v>
      </c>
      <c r="L52" s="6">
        <f t="shared" si="2"/>
        <v>62.04</v>
      </c>
      <c r="M52" s="6" t="s">
        <v>401</v>
      </c>
    </row>
    <row r="53" spans="1:13" ht="13.5">
      <c r="A53" s="4" t="s">
        <v>258</v>
      </c>
      <c r="B53" s="4" t="s">
        <v>259</v>
      </c>
      <c r="C53" s="4" t="s">
        <v>260</v>
      </c>
      <c r="D53" s="4" t="s">
        <v>261</v>
      </c>
      <c r="E53" s="4" t="s">
        <v>262</v>
      </c>
      <c r="F53" s="4" t="s">
        <v>140</v>
      </c>
      <c r="G53" s="4" t="s">
        <v>263</v>
      </c>
      <c r="H53" s="4" t="s">
        <v>264</v>
      </c>
      <c r="I53" s="4" t="s">
        <v>21</v>
      </c>
      <c r="J53" s="5">
        <v>38.3</v>
      </c>
      <c r="K53" s="6">
        <v>75.14</v>
      </c>
      <c r="L53" s="6">
        <f t="shared" si="2"/>
        <v>68.356</v>
      </c>
      <c r="M53" s="6" t="s">
        <v>402</v>
      </c>
    </row>
    <row r="54" spans="1:13" ht="13.5">
      <c r="A54" s="4" t="s">
        <v>265</v>
      </c>
      <c r="B54" s="4" t="s">
        <v>259</v>
      </c>
      <c r="C54" s="4" t="s">
        <v>260</v>
      </c>
      <c r="D54" s="4" t="s">
        <v>261</v>
      </c>
      <c r="E54" s="4" t="s">
        <v>266</v>
      </c>
      <c r="F54" s="4" t="s">
        <v>267</v>
      </c>
      <c r="G54" s="4" t="s">
        <v>268</v>
      </c>
      <c r="H54" s="4" t="s">
        <v>105</v>
      </c>
      <c r="I54" s="4" t="s">
        <v>21</v>
      </c>
      <c r="J54" s="5">
        <v>38.9</v>
      </c>
      <c r="K54" s="6">
        <v>84.32</v>
      </c>
      <c r="L54" s="6">
        <f t="shared" si="2"/>
        <v>72.628</v>
      </c>
      <c r="M54" s="6" t="s">
        <v>372</v>
      </c>
    </row>
    <row r="55" spans="1:13" ht="13.5">
      <c r="A55" s="4" t="s">
        <v>269</v>
      </c>
      <c r="B55" s="4" t="s">
        <v>259</v>
      </c>
      <c r="C55" s="4" t="s">
        <v>260</v>
      </c>
      <c r="D55" s="4" t="s">
        <v>261</v>
      </c>
      <c r="E55" s="4" t="s">
        <v>270</v>
      </c>
      <c r="F55" s="4" t="s">
        <v>174</v>
      </c>
      <c r="G55" s="4" t="s">
        <v>119</v>
      </c>
      <c r="H55" s="4" t="s">
        <v>271</v>
      </c>
      <c r="I55" s="4" t="s">
        <v>21</v>
      </c>
      <c r="J55" s="5">
        <v>38</v>
      </c>
      <c r="K55" s="6">
        <v>86.62</v>
      </c>
      <c r="L55" s="6">
        <f t="shared" si="2"/>
        <v>72.648</v>
      </c>
      <c r="M55" s="6" t="s">
        <v>383</v>
      </c>
    </row>
    <row r="56" spans="1:13" ht="13.5">
      <c r="A56" s="4" t="s">
        <v>272</v>
      </c>
      <c r="B56" s="4" t="s">
        <v>40</v>
      </c>
      <c r="C56" s="4" t="s">
        <v>165</v>
      </c>
      <c r="D56" s="4" t="s">
        <v>273</v>
      </c>
      <c r="E56" s="4" t="s">
        <v>274</v>
      </c>
      <c r="F56" s="4" t="s">
        <v>275</v>
      </c>
      <c r="G56" s="4" t="s">
        <v>151</v>
      </c>
      <c r="H56" s="4" t="s">
        <v>137</v>
      </c>
      <c r="I56" s="4" t="s">
        <v>21</v>
      </c>
      <c r="J56" s="5">
        <v>38.4</v>
      </c>
      <c r="K56" s="6">
        <v>86.5</v>
      </c>
      <c r="L56" s="6">
        <f t="shared" si="2"/>
        <v>73</v>
      </c>
      <c r="M56" s="6" t="s">
        <v>383</v>
      </c>
    </row>
    <row r="57" spans="1:13" ht="13.5">
      <c r="A57" s="4" t="s">
        <v>276</v>
      </c>
      <c r="B57" s="4" t="s">
        <v>40</v>
      </c>
      <c r="C57" s="4" t="s">
        <v>165</v>
      </c>
      <c r="D57" s="4" t="s">
        <v>273</v>
      </c>
      <c r="E57" s="4" t="s">
        <v>277</v>
      </c>
      <c r="F57" s="4" t="s">
        <v>119</v>
      </c>
      <c r="G57" s="4" t="s">
        <v>278</v>
      </c>
      <c r="H57" s="4" t="s">
        <v>279</v>
      </c>
      <c r="I57" s="4" t="s">
        <v>21</v>
      </c>
      <c r="J57" s="5">
        <v>36.8</v>
      </c>
      <c r="K57" s="6" t="s">
        <v>403</v>
      </c>
      <c r="L57" s="6">
        <f>J57</f>
        <v>36.8</v>
      </c>
      <c r="M57" s="6" t="s">
        <v>393</v>
      </c>
    </row>
    <row r="58" spans="1:13" ht="13.5">
      <c r="A58" s="4" t="s">
        <v>280</v>
      </c>
      <c r="B58" s="4" t="s">
        <v>40</v>
      </c>
      <c r="C58" s="4" t="s">
        <v>165</v>
      </c>
      <c r="D58" s="4" t="s">
        <v>273</v>
      </c>
      <c r="E58" s="4" t="s">
        <v>281</v>
      </c>
      <c r="F58" s="4" t="s">
        <v>237</v>
      </c>
      <c r="G58" s="4" t="s">
        <v>94</v>
      </c>
      <c r="H58" s="4" t="s">
        <v>163</v>
      </c>
      <c r="I58" s="4" t="s">
        <v>21</v>
      </c>
      <c r="J58" s="5">
        <v>35.2</v>
      </c>
      <c r="K58" s="6">
        <v>68.76</v>
      </c>
      <c r="L58" s="6">
        <f aca="true" t="shared" si="3" ref="L58:L80">J58+K58*0.4</f>
        <v>62.70400000000001</v>
      </c>
      <c r="M58" s="6" t="s">
        <v>393</v>
      </c>
    </row>
    <row r="59" spans="1:13" ht="13.5">
      <c r="A59" s="4" t="s">
        <v>282</v>
      </c>
      <c r="B59" s="4" t="s">
        <v>283</v>
      </c>
      <c r="C59" s="4" t="s">
        <v>284</v>
      </c>
      <c r="D59" s="4" t="s">
        <v>285</v>
      </c>
      <c r="E59" s="4" t="s">
        <v>286</v>
      </c>
      <c r="F59" s="4" t="s">
        <v>237</v>
      </c>
      <c r="G59" s="4" t="s">
        <v>48</v>
      </c>
      <c r="H59" s="4" t="s">
        <v>287</v>
      </c>
      <c r="I59" s="4" t="s">
        <v>21</v>
      </c>
      <c r="J59" s="5">
        <v>35.6</v>
      </c>
      <c r="K59" s="6">
        <v>84.12</v>
      </c>
      <c r="L59" s="6">
        <f t="shared" si="3"/>
        <v>69.248</v>
      </c>
      <c r="M59" s="6" t="s">
        <v>393</v>
      </c>
    </row>
    <row r="60" spans="1:13" ht="13.5">
      <c r="A60" s="4" t="s">
        <v>288</v>
      </c>
      <c r="B60" s="4" t="s">
        <v>283</v>
      </c>
      <c r="C60" s="4" t="s">
        <v>284</v>
      </c>
      <c r="D60" s="4" t="s">
        <v>285</v>
      </c>
      <c r="E60" s="4" t="s">
        <v>289</v>
      </c>
      <c r="F60" s="4" t="s">
        <v>290</v>
      </c>
      <c r="G60" s="4" t="s">
        <v>291</v>
      </c>
      <c r="H60" s="4" t="s">
        <v>292</v>
      </c>
      <c r="I60" s="4" t="s">
        <v>62</v>
      </c>
      <c r="J60" s="5">
        <v>41</v>
      </c>
      <c r="K60" s="6">
        <v>74.1</v>
      </c>
      <c r="L60" s="6">
        <f t="shared" si="3"/>
        <v>70.64</v>
      </c>
      <c r="M60" s="6" t="s">
        <v>384</v>
      </c>
    </row>
    <row r="61" spans="1:13" ht="13.5">
      <c r="A61" s="4" t="s">
        <v>293</v>
      </c>
      <c r="B61" s="4" t="s">
        <v>283</v>
      </c>
      <c r="C61" s="4" t="s">
        <v>284</v>
      </c>
      <c r="D61" s="4" t="s">
        <v>285</v>
      </c>
      <c r="E61" s="4" t="s">
        <v>294</v>
      </c>
      <c r="F61" s="4" t="s">
        <v>295</v>
      </c>
      <c r="G61" s="4" t="s">
        <v>30</v>
      </c>
      <c r="H61" s="4" t="s">
        <v>296</v>
      </c>
      <c r="I61" s="4" t="s">
        <v>21</v>
      </c>
      <c r="J61" s="5">
        <v>35.4</v>
      </c>
      <c r="K61" s="6">
        <v>72.96</v>
      </c>
      <c r="L61" s="6">
        <f t="shared" si="3"/>
        <v>64.584</v>
      </c>
      <c r="M61" s="6" t="s">
        <v>368</v>
      </c>
    </row>
    <row r="62" spans="1:13" ht="13.5">
      <c r="A62" s="4" t="s">
        <v>297</v>
      </c>
      <c r="B62" s="4" t="s">
        <v>298</v>
      </c>
      <c r="C62" s="4" t="s">
        <v>299</v>
      </c>
      <c r="D62" s="4" t="s">
        <v>300</v>
      </c>
      <c r="E62" s="4" t="s">
        <v>301</v>
      </c>
      <c r="F62" s="4" t="s">
        <v>90</v>
      </c>
      <c r="G62" s="4" t="s">
        <v>151</v>
      </c>
      <c r="H62" s="4" t="s">
        <v>302</v>
      </c>
      <c r="I62" s="4" t="s">
        <v>21</v>
      </c>
      <c r="J62" s="5">
        <v>41.3</v>
      </c>
      <c r="K62" s="6">
        <v>87.58</v>
      </c>
      <c r="L62" s="6">
        <f t="shared" si="3"/>
        <v>76.332</v>
      </c>
      <c r="M62" s="6" t="s">
        <v>404</v>
      </c>
    </row>
    <row r="63" spans="1:13" ht="13.5">
      <c r="A63" s="4" t="s">
        <v>303</v>
      </c>
      <c r="B63" s="4" t="s">
        <v>298</v>
      </c>
      <c r="C63" s="4" t="s">
        <v>299</v>
      </c>
      <c r="D63" s="4" t="s">
        <v>300</v>
      </c>
      <c r="E63" s="4" t="s">
        <v>304</v>
      </c>
      <c r="F63" s="4" t="s">
        <v>43</v>
      </c>
      <c r="G63" s="4" t="s">
        <v>98</v>
      </c>
      <c r="H63" s="4" t="s">
        <v>49</v>
      </c>
      <c r="I63" s="4" t="s">
        <v>21</v>
      </c>
      <c r="J63" s="5">
        <v>40.2</v>
      </c>
      <c r="K63" s="6">
        <v>85.12</v>
      </c>
      <c r="L63" s="6">
        <f t="shared" si="3"/>
        <v>74.248</v>
      </c>
      <c r="M63" s="6" t="s">
        <v>380</v>
      </c>
    </row>
    <row r="64" spans="1:13" ht="13.5">
      <c r="A64" s="4" t="s">
        <v>305</v>
      </c>
      <c r="B64" s="4" t="s">
        <v>298</v>
      </c>
      <c r="C64" s="4" t="s">
        <v>299</v>
      </c>
      <c r="D64" s="4" t="s">
        <v>300</v>
      </c>
      <c r="E64" s="4" t="s">
        <v>306</v>
      </c>
      <c r="F64" s="4" t="s">
        <v>171</v>
      </c>
      <c r="G64" s="4" t="s">
        <v>151</v>
      </c>
      <c r="H64" s="4" t="s">
        <v>99</v>
      </c>
      <c r="I64" s="4" t="s">
        <v>21</v>
      </c>
      <c r="J64" s="5">
        <v>39.8</v>
      </c>
      <c r="K64" s="6">
        <v>86.56</v>
      </c>
      <c r="L64" s="6">
        <f t="shared" si="3"/>
        <v>74.424</v>
      </c>
      <c r="M64" s="6" t="s">
        <v>405</v>
      </c>
    </row>
    <row r="65" spans="1:13" ht="13.5">
      <c r="A65" s="4" t="s">
        <v>307</v>
      </c>
      <c r="B65" s="4" t="s">
        <v>158</v>
      </c>
      <c r="C65" s="4" t="s">
        <v>308</v>
      </c>
      <c r="D65" s="4" t="s">
        <v>309</v>
      </c>
      <c r="E65" s="4" t="s">
        <v>310</v>
      </c>
      <c r="F65" s="4" t="s">
        <v>311</v>
      </c>
      <c r="G65" s="4" t="s">
        <v>193</v>
      </c>
      <c r="H65" s="4" t="s">
        <v>137</v>
      </c>
      <c r="I65" s="4" t="s">
        <v>21</v>
      </c>
      <c r="J65" s="5">
        <v>38.4</v>
      </c>
      <c r="K65" s="6">
        <v>81.7</v>
      </c>
      <c r="L65" s="6">
        <f t="shared" si="3"/>
        <v>71.08</v>
      </c>
      <c r="M65" s="6" t="s">
        <v>406</v>
      </c>
    </row>
    <row r="66" spans="1:13" ht="13.5">
      <c r="A66" s="4" t="s">
        <v>312</v>
      </c>
      <c r="B66" s="4" t="s">
        <v>158</v>
      </c>
      <c r="C66" s="4" t="s">
        <v>308</v>
      </c>
      <c r="D66" s="4" t="s">
        <v>309</v>
      </c>
      <c r="E66" s="4" t="s">
        <v>313</v>
      </c>
      <c r="F66" s="4" t="s">
        <v>108</v>
      </c>
      <c r="G66" s="4" t="s">
        <v>59</v>
      </c>
      <c r="H66" s="4" t="s">
        <v>264</v>
      </c>
      <c r="I66" s="4" t="s">
        <v>21</v>
      </c>
      <c r="J66" s="5">
        <v>38.3</v>
      </c>
      <c r="K66" s="6">
        <v>79.9</v>
      </c>
      <c r="L66" s="6">
        <f t="shared" si="3"/>
        <v>70.26</v>
      </c>
      <c r="M66" s="6" t="s">
        <v>407</v>
      </c>
    </row>
    <row r="67" spans="1:13" ht="13.5">
      <c r="A67" s="4" t="s">
        <v>314</v>
      </c>
      <c r="B67" s="4" t="s">
        <v>158</v>
      </c>
      <c r="C67" s="4" t="s">
        <v>308</v>
      </c>
      <c r="D67" s="4" t="s">
        <v>309</v>
      </c>
      <c r="E67" s="4" t="s">
        <v>315</v>
      </c>
      <c r="F67" s="4" t="s">
        <v>60</v>
      </c>
      <c r="G67" s="4" t="s">
        <v>30</v>
      </c>
      <c r="H67" s="4" t="s">
        <v>224</v>
      </c>
      <c r="I67" s="4" t="s">
        <v>21</v>
      </c>
      <c r="J67" s="5">
        <v>37.8</v>
      </c>
      <c r="K67" s="6">
        <v>73.9</v>
      </c>
      <c r="L67" s="6">
        <f t="shared" si="3"/>
        <v>67.36</v>
      </c>
      <c r="M67" s="6" t="s">
        <v>368</v>
      </c>
    </row>
    <row r="68" spans="1:13" ht="13.5">
      <c r="A68" s="4" t="s">
        <v>316</v>
      </c>
      <c r="B68" s="4" t="s">
        <v>158</v>
      </c>
      <c r="C68" s="4" t="s">
        <v>308</v>
      </c>
      <c r="D68" s="4" t="s">
        <v>309</v>
      </c>
      <c r="E68" s="4" t="s">
        <v>317</v>
      </c>
      <c r="F68" s="4" t="s">
        <v>227</v>
      </c>
      <c r="G68" s="4" t="s">
        <v>52</v>
      </c>
      <c r="H68" s="4" t="s">
        <v>318</v>
      </c>
      <c r="I68" s="4" t="s">
        <v>21</v>
      </c>
      <c r="J68" s="5">
        <v>37.3</v>
      </c>
      <c r="K68" s="6">
        <v>79.8</v>
      </c>
      <c r="L68" s="6">
        <f t="shared" si="3"/>
        <v>69.22</v>
      </c>
      <c r="M68" s="6" t="s">
        <v>372</v>
      </c>
    </row>
    <row r="69" spans="1:13" ht="13.5">
      <c r="A69" s="4" t="s">
        <v>319</v>
      </c>
      <c r="B69" s="4" t="s">
        <v>158</v>
      </c>
      <c r="C69" s="4" t="s">
        <v>308</v>
      </c>
      <c r="D69" s="4" t="s">
        <v>309</v>
      </c>
      <c r="E69" s="4" t="s">
        <v>320</v>
      </c>
      <c r="F69" s="4" t="s">
        <v>321</v>
      </c>
      <c r="G69" s="4" t="s">
        <v>37</v>
      </c>
      <c r="H69" s="4" t="s">
        <v>322</v>
      </c>
      <c r="I69" s="4" t="s">
        <v>21</v>
      </c>
      <c r="J69" s="5">
        <v>36.9</v>
      </c>
      <c r="K69" s="6">
        <v>83.4</v>
      </c>
      <c r="L69" s="6">
        <f t="shared" si="3"/>
        <v>70.26</v>
      </c>
      <c r="M69" s="6" t="s">
        <v>408</v>
      </c>
    </row>
    <row r="70" spans="1:13" ht="13.5">
      <c r="A70" s="4" t="s">
        <v>323</v>
      </c>
      <c r="B70" s="4" t="s">
        <v>324</v>
      </c>
      <c r="C70" s="4" t="s">
        <v>218</v>
      </c>
      <c r="D70" s="4" t="s">
        <v>325</v>
      </c>
      <c r="E70" s="4" t="s">
        <v>326</v>
      </c>
      <c r="F70" s="4" t="s">
        <v>311</v>
      </c>
      <c r="G70" s="4" t="s">
        <v>327</v>
      </c>
      <c r="H70" s="4" t="s">
        <v>328</v>
      </c>
      <c r="I70" s="4" t="s">
        <v>21</v>
      </c>
      <c r="J70" s="5">
        <v>38.8</v>
      </c>
      <c r="K70" s="6">
        <v>81.9</v>
      </c>
      <c r="L70" s="6">
        <f t="shared" si="3"/>
        <v>71.56</v>
      </c>
      <c r="M70" s="6" t="s">
        <v>409</v>
      </c>
    </row>
    <row r="71" spans="1:13" ht="13.5">
      <c r="A71" s="4" t="s">
        <v>329</v>
      </c>
      <c r="B71" s="4" t="s">
        <v>324</v>
      </c>
      <c r="C71" s="4" t="s">
        <v>218</v>
      </c>
      <c r="D71" s="4" t="s">
        <v>325</v>
      </c>
      <c r="E71" s="4" t="s">
        <v>330</v>
      </c>
      <c r="F71" s="4" t="s">
        <v>200</v>
      </c>
      <c r="G71" s="4" t="s">
        <v>109</v>
      </c>
      <c r="H71" s="4" t="s">
        <v>189</v>
      </c>
      <c r="I71" s="4" t="s">
        <v>21</v>
      </c>
      <c r="J71" s="5">
        <v>36.3</v>
      </c>
      <c r="K71" s="6">
        <v>77.4</v>
      </c>
      <c r="L71" s="6">
        <f t="shared" si="3"/>
        <v>67.26</v>
      </c>
      <c r="M71" s="6" t="s">
        <v>410</v>
      </c>
    </row>
    <row r="72" spans="1:13" ht="13.5">
      <c r="A72" s="4" t="s">
        <v>331</v>
      </c>
      <c r="B72" s="4" t="s">
        <v>332</v>
      </c>
      <c r="C72" s="4" t="s">
        <v>218</v>
      </c>
      <c r="D72" s="4" t="s">
        <v>333</v>
      </c>
      <c r="E72" s="4" t="s">
        <v>334</v>
      </c>
      <c r="F72" s="4" t="s">
        <v>321</v>
      </c>
      <c r="G72" s="4" t="s">
        <v>133</v>
      </c>
      <c r="H72" s="4" t="s">
        <v>31</v>
      </c>
      <c r="I72" s="4" t="s">
        <v>21</v>
      </c>
      <c r="J72" s="5">
        <v>36.5</v>
      </c>
      <c r="K72" s="6">
        <v>79.12</v>
      </c>
      <c r="L72" s="6">
        <f t="shared" si="3"/>
        <v>68.148</v>
      </c>
      <c r="M72" s="6" t="s">
        <v>410</v>
      </c>
    </row>
    <row r="73" spans="1:13" ht="13.5">
      <c r="A73" s="4" t="s">
        <v>335</v>
      </c>
      <c r="B73" s="4" t="s">
        <v>332</v>
      </c>
      <c r="C73" s="4" t="s">
        <v>218</v>
      </c>
      <c r="D73" s="4" t="s">
        <v>333</v>
      </c>
      <c r="E73" s="4" t="s">
        <v>336</v>
      </c>
      <c r="F73" s="4" t="s">
        <v>29</v>
      </c>
      <c r="G73" s="4" t="s">
        <v>291</v>
      </c>
      <c r="H73" s="4" t="s">
        <v>337</v>
      </c>
      <c r="I73" s="4" t="s">
        <v>21</v>
      </c>
      <c r="J73" s="5">
        <v>38.5</v>
      </c>
      <c r="K73" s="6">
        <v>84.4</v>
      </c>
      <c r="L73" s="6">
        <f t="shared" si="3"/>
        <v>72.26</v>
      </c>
      <c r="M73" s="6" t="s">
        <v>384</v>
      </c>
    </row>
    <row r="74" spans="1:13" ht="13.5">
      <c r="A74" s="4" t="s">
        <v>338</v>
      </c>
      <c r="B74" s="4" t="s">
        <v>332</v>
      </c>
      <c r="C74" s="4" t="s">
        <v>218</v>
      </c>
      <c r="D74" s="4" t="s">
        <v>333</v>
      </c>
      <c r="E74" s="4" t="s">
        <v>339</v>
      </c>
      <c r="F74" s="4" t="s">
        <v>24</v>
      </c>
      <c r="G74" s="4" t="s">
        <v>249</v>
      </c>
      <c r="H74" s="4" t="s">
        <v>228</v>
      </c>
      <c r="I74" s="4" t="s">
        <v>21</v>
      </c>
      <c r="J74" s="5">
        <v>35.9</v>
      </c>
      <c r="K74" s="6">
        <v>77.6</v>
      </c>
      <c r="L74" s="6">
        <f t="shared" si="3"/>
        <v>66.94</v>
      </c>
      <c r="M74" s="6" t="s">
        <v>368</v>
      </c>
    </row>
    <row r="75" spans="1:13" ht="13.5">
      <c r="A75" s="4" t="s">
        <v>340</v>
      </c>
      <c r="B75" s="4" t="s">
        <v>341</v>
      </c>
      <c r="C75" s="4" t="s">
        <v>218</v>
      </c>
      <c r="D75" s="4" t="s">
        <v>342</v>
      </c>
      <c r="E75" s="4" t="s">
        <v>343</v>
      </c>
      <c r="F75" s="4" t="s">
        <v>290</v>
      </c>
      <c r="G75" s="4" t="s">
        <v>24</v>
      </c>
      <c r="H75" s="4" t="s">
        <v>296</v>
      </c>
      <c r="I75" s="4" t="s">
        <v>21</v>
      </c>
      <c r="J75" s="5">
        <v>35.4</v>
      </c>
      <c r="K75" s="6">
        <v>78.5</v>
      </c>
      <c r="L75" s="6">
        <f t="shared" si="3"/>
        <v>66.8</v>
      </c>
      <c r="M75" s="6" t="s">
        <v>368</v>
      </c>
    </row>
    <row r="76" spans="1:13" ht="13.5">
      <c r="A76" s="4" t="s">
        <v>344</v>
      </c>
      <c r="B76" s="4" t="s">
        <v>341</v>
      </c>
      <c r="C76" s="4" t="s">
        <v>218</v>
      </c>
      <c r="D76" s="4" t="s">
        <v>342</v>
      </c>
      <c r="E76" s="4" t="s">
        <v>345</v>
      </c>
      <c r="F76" s="4" t="s">
        <v>346</v>
      </c>
      <c r="G76" s="4" t="s">
        <v>60</v>
      </c>
      <c r="H76" s="4" t="s">
        <v>347</v>
      </c>
      <c r="I76" s="4" t="s">
        <v>21</v>
      </c>
      <c r="J76" s="5">
        <v>32.9</v>
      </c>
      <c r="K76" s="6">
        <v>68.3</v>
      </c>
      <c r="L76" s="6">
        <f t="shared" si="3"/>
        <v>60.22</v>
      </c>
      <c r="M76" s="6" t="s">
        <v>411</v>
      </c>
    </row>
    <row r="77" spans="1:13" ht="13.5">
      <c r="A77" s="4" t="s">
        <v>348</v>
      </c>
      <c r="B77" s="4" t="s">
        <v>341</v>
      </c>
      <c r="C77" s="4" t="s">
        <v>218</v>
      </c>
      <c r="D77" s="4" t="s">
        <v>342</v>
      </c>
      <c r="E77" s="4" t="s">
        <v>349</v>
      </c>
      <c r="F77" s="4" t="s">
        <v>65</v>
      </c>
      <c r="G77" s="4" t="s">
        <v>59</v>
      </c>
      <c r="H77" s="4" t="s">
        <v>350</v>
      </c>
      <c r="I77" s="4" t="s">
        <v>62</v>
      </c>
      <c r="J77" s="4" t="s">
        <v>351</v>
      </c>
      <c r="K77" s="6">
        <v>76.48</v>
      </c>
      <c r="L77" s="6">
        <f t="shared" si="3"/>
        <v>69.092</v>
      </c>
      <c r="M77" s="6" t="s">
        <v>412</v>
      </c>
    </row>
    <row r="78" spans="1:13" ht="13.5">
      <c r="A78" s="4" t="s">
        <v>352</v>
      </c>
      <c r="B78" s="4" t="s">
        <v>353</v>
      </c>
      <c r="C78" s="4" t="s">
        <v>218</v>
      </c>
      <c r="D78" s="4" t="s">
        <v>354</v>
      </c>
      <c r="E78" s="4" t="s">
        <v>355</v>
      </c>
      <c r="F78" s="4" t="s">
        <v>356</v>
      </c>
      <c r="G78" s="4" t="s">
        <v>321</v>
      </c>
      <c r="H78" s="4" t="s">
        <v>357</v>
      </c>
      <c r="I78" s="4" t="s">
        <v>62</v>
      </c>
      <c r="J78" s="5">
        <v>33.3</v>
      </c>
      <c r="K78" s="6">
        <v>79.8</v>
      </c>
      <c r="L78" s="6">
        <f t="shared" si="3"/>
        <v>65.22</v>
      </c>
      <c r="M78" s="6" t="s">
        <v>412</v>
      </c>
    </row>
    <row r="79" spans="1:13" ht="13.5">
      <c r="A79" s="4" t="s">
        <v>358</v>
      </c>
      <c r="B79" s="4" t="s">
        <v>353</v>
      </c>
      <c r="C79" s="4" t="s">
        <v>218</v>
      </c>
      <c r="D79" s="4" t="s">
        <v>354</v>
      </c>
      <c r="E79" s="4" t="s">
        <v>359</v>
      </c>
      <c r="F79" s="4" t="s">
        <v>360</v>
      </c>
      <c r="G79" s="4" t="s">
        <v>134</v>
      </c>
      <c r="H79" s="4" t="s">
        <v>361</v>
      </c>
      <c r="I79" s="4" t="s">
        <v>21</v>
      </c>
      <c r="J79" s="5">
        <v>33.2</v>
      </c>
      <c r="K79" s="6">
        <v>68.9</v>
      </c>
      <c r="L79" s="6">
        <f t="shared" si="3"/>
        <v>60.760000000000005</v>
      </c>
      <c r="M79" s="6" t="s">
        <v>413</v>
      </c>
    </row>
    <row r="80" spans="1:13" ht="13.5">
      <c r="A80" s="4" t="s">
        <v>362</v>
      </c>
      <c r="B80" s="4" t="s">
        <v>353</v>
      </c>
      <c r="C80" s="4" t="s">
        <v>218</v>
      </c>
      <c r="D80" s="4" t="s">
        <v>354</v>
      </c>
      <c r="E80" s="4" t="s">
        <v>363</v>
      </c>
      <c r="F80" s="4" t="s">
        <v>49</v>
      </c>
      <c r="G80" s="4" t="s">
        <v>18</v>
      </c>
      <c r="H80" s="4" t="s">
        <v>364</v>
      </c>
      <c r="I80" s="4" t="s">
        <v>21</v>
      </c>
      <c r="J80" s="5">
        <v>32</v>
      </c>
      <c r="K80" s="6">
        <v>73.8</v>
      </c>
      <c r="L80" s="6">
        <f t="shared" si="3"/>
        <v>61.519999999999996</v>
      </c>
      <c r="M80" s="6" t="s">
        <v>414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2019-12-31T08:08:05Z</dcterms:modified>
  <cp:category/>
  <cp:version/>
  <cp:contentType/>
  <cp:contentStatus/>
</cp:coreProperties>
</file>