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广元市公安局（1）" sheetId="1" r:id="rId1"/>
  </sheets>
  <definedNames>
    <definedName name="_xlnm._FilterDatabase" localSheetId="0" hidden="1">'广元市公安局（1）'!$C$3:$K$89</definedName>
  </definedNames>
  <calcPr fullCalcOnLoad="1"/>
</workbook>
</file>

<file path=xl/sharedStrings.xml><?xml version="1.0" encoding="utf-8"?>
<sst xmlns="http://schemas.openxmlformats.org/spreadsheetml/2006/main" count="287" uniqueCount="202">
  <si>
    <r>
      <t>附件</t>
    </r>
    <r>
      <rPr>
        <sz val="10"/>
        <rFont val="Arial"/>
        <family val="2"/>
      </rPr>
      <t>2</t>
    </r>
  </si>
  <si>
    <t xml:space="preserve">广元市2019年下半年公安机关考试录用公务员（人民警察）各职位进入资格复审人员名单 </t>
  </si>
  <si>
    <t>招录 职位</t>
  </si>
  <si>
    <t>职位编码</t>
  </si>
  <si>
    <t>姓名</t>
  </si>
  <si>
    <t>准考证号</t>
  </si>
  <si>
    <t>行测成绩</t>
  </si>
  <si>
    <t>申论成绩</t>
  </si>
  <si>
    <t>心理素质测试</t>
  </si>
  <si>
    <t>专业科目</t>
  </si>
  <si>
    <t>笔试总成绩</t>
  </si>
  <si>
    <t>笔试加分</t>
  </si>
  <si>
    <t>笔试折合后成绩</t>
  </si>
  <si>
    <t>排名</t>
  </si>
  <si>
    <t>备注</t>
  </si>
  <si>
    <t>广元市公安局（1）</t>
  </si>
  <si>
    <t>唐君建</t>
  </si>
  <si>
    <t>9110907011422</t>
  </si>
  <si>
    <t>合格</t>
  </si>
  <si>
    <t>张世林</t>
  </si>
  <si>
    <t>9110907011420</t>
  </si>
  <si>
    <t>马家鹏</t>
  </si>
  <si>
    <t>9110907011416</t>
  </si>
  <si>
    <t>柯建林</t>
  </si>
  <si>
    <t>9110907011421</t>
  </si>
  <si>
    <t>广元市公安局（2）</t>
  </si>
  <si>
    <t>马俊杰</t>
  </si>
  <si>
    <t>9110907011423</t>
  </si>
  <si>
    <t>兰廁惠</t>
  </si>
  <si>
    <t>9110907011429</t>
  </si>
  <si>
    <t>孟玉涵</t>
  </si>
  <si>
    <t>9110907011504</t>
  </si>
  <si>
    <t>广元市公安局（3）</t>
  </si>
  <si>
    <t>周罡毅</t>
  </si>
  <si>
    <t>9110907011720</t>
  </si>
  <si>
    <t>唐嘉锴</t>
  </si>
  <si>
    <t>9110907011512</t>
  </si>
  <si>
    <t>高一策</t>
  </si>
  <si>
    <t>9110907011520</t>
  </si>
  <si>
    <t>廖恒</t>
  </si>
  <si>
    <t>9110907011824</t>
  </si>
  <si>
    <t>冉鹏</t>
  </si>
  <si>
    <t>9110907011528</t>
  </si>
  <si>
    <t>张广飞</t>
  </si>
  <si>
    <t>9110907011522</t>
  </si>
  <si>
    <t>牟锐强</t>
  </si>
  <si>
    <t>9110907011530</t>
  </si>
  <si>
    <t>王力</t>
  </si>
  <si>
    <t>9110907011807</t>
  </si>
  <si>
    <t>仲泽松</t>
  </si>
  <si>
    <t>9110907011527</t>
  </si>
  <si>
    <t>秦文科</t>
  </si>
  <si>
    <t>9110907011715</t>
  </si>
  <si>
    <t>王兴宏</t>
  </si>
  <si>
    <t>9110907011523</t>
  </si>
  <si>
    <t>李佳霖</t>
  </si>
  <si>
    <t>9110907011620</t>
  </si>
  <si>
    <t>吴一凡</t>
  </si>
  <si>
    <t>9110907011619</t>
  </si>
  <si>
    <t>王进鸿</t>
  </si>
  <si>
    <t>9110907011713</t>
  </si>
  <si>
    <t>孙佩东</t>
  </si>
  <si>
    <t>9110907011802</t>
  </si>
  <si>
    <t>吕立辉</t>
  </si>
  <si>
    <t>9110907011730</t>
  </si>
  <si>
    <t>李国栋</t>
  </si>
  <si>
    <t>9110907011826</t>
  </si>
  <si>
    <t>邱成平</t>
  </si>
  <si>
    <t>9110907011712</t>
  </si>
  <si>
    <t>周维</t>
  </si>
  <si>
    <t>9110907011723</t>
  </si>
  <si>
    <t>袁成杰</t>
  </si>
  <si>
    <t>9110907011825</t>
  </si>
  <si>
    <t>王俊伟</t>
  </si>
  <si>
    <t>9110907011602</t>
  </si>
  <si>
    <t>向波</t>
  </si>
  <si>
    <t>9110907011710</t>
  </si>
  <si>
    <t>姚侃</t>
  </si>
  <si>
    <t>9110907011515</t>
  </si>
  <si>
    <t>孟鹏超</t>
  </si>
  <si>
    <t>9110907011518</t>
  </si>
  <si>
    <t>广元市公安局（4）</t>
  </si>
  <si>
    <t>何智勇</t>
  </si>
  <si>
    <t>9110907011902</t>
  </si>
  <si>
    <t>聂琳根</t>
  </si>
  <si>
    <t>9110907011914</t>
  </si>
  <si>
    <t>邓涛</t>
  </si>
  <si>
    <t>9110907011912</t>
  </si>
  <si>
    <t>杨开近</t>
  </si>
  <si>
    <t>9110907011904</t>
  </si>
  <si>
    <t>田伟龙</t>
  </si>
  <si>
    <t>9110907011829</t>
  </si>
  <si>
    <t>姚萍</t>
  </si>
  <si>
    <t>9110907011830</t>
  </si>
  <si>
    <t>广元市公安局（5）</t>
  </si>
  <si>
    <t>张杰瑜</t>
  </si>
  <si>
    <t>9110907011927</t>
  </si>
  <si>
    <t>罗维</t>
  </si>
  <si>
    <t>9110907012004</t>
  </si>
  <si>
    <t>马义兰</t>
  </si>
  <si>
    <t>9110907011925</t>
  </si>
  <si>
    <t>李屹超</t>
  </si>
  <si>
    <t>9110907012001</t>
  </si>
  <si>
    <t>杨学刚</t>
  </si>
  <si>
    <t>9110907011928</t>
  </si>
  <si>
    <t>向茂荣</t>
  </si>
  <si>
    <t>9110907011929</t>
  </si>
  <si>
    <r>
      <t>广元市公安局（</t>
    </r>
    <r>
      <rPr>
        <sz val="9"/>
        <rFont val="Arial"/>
        <family val="2"/>
      </rPr>
      <t>6</t>
    </r>
    <r>
      <rPr>
        <sz val="9"/>
        <rFont val="宋体"/>
        <family val="0"/>
      </rPr>
      <t>）</t>
    </r>
  </si>
  <si>
    <t>刘钰</t>
  </si>
  <si>
    <t>9110907012123</t>
  </si>
  <si>
    <t>郑成红</t>
  </si>
  <si>
    <t>9110907012404</t>
  </si>
  <si>
    <t>蔡沅君</t>
  </si>
  <si>
    <t>9110907012218</t>
  </si>
  <si>
    <t>童文涵</t>
  </si>
  <si>
    <t>9110907012516</t>
  </si>
  <si>
    <t>刘婷</t>
  </si>
  <si>
    <t>9110907012120</t>
  </si>
  <si>
    <t>唐麒</t>
  </si>
  <si>
    <t>9110907012424</t>
  </si>
  <si>
    <t>雷婷</t>
  </si>
  <si>
    <t>9110907012520</t>
  </si>
  <si>
    <t>王梓阳</t>
  </si>
  <si>
    <t>9110907012420</t>
  </si>
  <si>
    <t>王梨</t>
  </si>
  <si>
    <t>9110907012313</t>
  </si>
  <si>
    <t>兰可馨</t>
  </si>
  <si>
    <t>9110907012105</t>
  </si>
  <si>
    <t>王心怡</t>
  </si>
  <si>
    <t>9110907012507</t>
  </si>
  <si>
    <t>曹雪</t>
  </si>
  <si>
    <t>9110907012426</t>
  </si>
  <si>
    <t>广元市公安局（7）</t>
  </si>
  <si>
    <t>郭秉鑫</t>
  </si>
  <si>
    <t>9110907010213</t>
  </si>
  <si>
    <t>张建国</t>
  </si>
  <si>
    <t>9110907010210</t>
  </si>
  <si>
    <t>张海龙</t>
  </si>
  <si>
    <t>9110907010118</t>
  </si>
  <si>
    <t>樵鹏</t>
  </si>
  <si>
    <t>9110907010203</t>
  </si>
  <si>
    <t>李佳佳</t>
  </si>
  <si>
    <t>9110907010114</t>
  </si>
  <si>
    <t>于玉龙</t>
  </si>
  <si>
    <t>9110907010208</t>
  </si>
  <si>
    <t>杨佰川</t>
  </si>
  <si>
    <t>9110907010202</t>
  </si>
  <si>
    <t>王泽伟</t>
  </si>
  <si>
    <t>9110907010128</t>
  </si>
  <si>
    <t>黎杨林</t>
  </si>
  <si>
    <t>9110907010205</t>
  </si>
  <si>
    <t>广元市公安局（8）</t>
  </si>
  <si>
    <t>余政林</t>
  </si>
  <si>
    <t>9110907010310</t>
  </si>
  <si>
    <t>吕奇鑫</t>
  </si>
  <si>
    <t>9110907010222</t>
  </si>
  <si>
    <t>张岩</t>
  </si>
  <si>
    <t>9110907010226</t>
  </si>
  <si>
    <t>母新路</t>
  </si>
  <si>
    <t>9110907010308</t>
  </si>
  <si>
    <t>周鑫</t>
  </si>
  <si>
    <t>9110907010223</t>
  </si>
  <si>
    <t>梁宫铭</t>
  </si>
  <si>
    <t>9110907010227</t>
  </si>
  <si>
    <r>
      <t>广元市公安局宝珠寺分局（</t>
    </r>
    <r>
      <rPr>
        <sz val="9"/>
        <rFont val="Arial"/>
        <family val="2"/>
      </rPr>
      <t>1</t>
    </r>
    <r>
      <rPr>
        <sz val="9"/>
        <rFont val="宋体"/>
        <family val="0"/>
      </rPr>
      <t>）</t>
    </r>
  </si>
  <si>
    <t>秦浪</t>
  </si>
  <si>
    <t>9110907010411</t>
  </si>
  <si>
    <t>何官桦</t>
  </si>
  <si>
    <t>9110907010412</t>
  </si>
  <si>
    <t>任建中</t>
  </si>
  <si>
    <t>9110907010409</t>
  </si>
  <si>
    <t>旺苍县公安局（1）</t>
  </si>
  <si>
    <t>张涛</t>
  </si>
  <si>
    <t>9110907012530</t>
  </si>
  <si>
    <t>田应鸿</t>
  </si>
  <si>
    <t>9110907012601</t>
  </si>
  <si>
    <t>王强</t>
  </si>
  <si>
    <t>9110907012526</t>
  </si>
  <si>
    <t>旺苍县公安局（2）</t>
  </si>
  <si>
    <t>江青杉</t>
  </si>
  <si>
    <t>9110907010417</t>
  </si>
  <si>
    <t>罗宁</t>
  </si>
  <si>
    <t>9110907010416</t>
  </si>
  <si>
    <t>杜鹏程</t>
  </si>
  <si>
    <t>9110907010418</t>
  </si>
  <si>
    <r>
      <t>旺苍县公安局（</t>
    </r>
    <r>
      <rPr>
        <sz val="9"/>
        <rFont val="Arial"/>
        <family val="2"/>
      </rPr>
      <t>3</t>
    </r>
    <r>
      <rPr>
        <sz val="9"/>
        <rFont val="宋体"/>
        <family val="0"/>
      </rPr>
      <t>）</t>
    </r>
  </si>
  <si>
    <t>曾彪</t>
  </si>
  <si>
    <t>9110907011116</t>
  </si>
  <si>
    <t>樊洪湘</t>
  </si>
  <si>
    <t>9110907010829</t>
  </si>
  <si>
    <t>张志川</t>
  </si>
  <si>
    <t>9110907010606</t>
  </si>
  <si>
    <t>剑阁县公安局</t>
  </si>
  <si>
    <t>张钰韬</t>
  </si>
  <si>
    <t>9110907011405</t>
  </si>
  <si>
    <t>杨瑞</t>
  </si>
  <si>
    <t>9110907011330</t>
  </si>
  <si>
    <t>陶波</t>
  </si>
  <si>
    <t>9110907011407</t>
  </si>
  <si>
    <t>青川县公安局</t>
  </si>
  <si>
    <t>苟朝青</t>
  </si>
  <si>
    <t>9110907012602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</si>
</sst>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22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115" zoomScaleNormal="115" workbookViewId="0" topLeftCell="A4">
      <selection activeCell="B89" sqref="B89"/>
    </sheetView>
  </sheetViews>
  <sheetFormatPr defaultColWidth="9.140625" defaultRowHeight="12.75"/>
  <cols>
    <col min="1" max="1" width="6.28125" style="2" customWidth="1"/>
    <col min="2" max="2" width="8.8515625" style="2" customWidth="1"/>
    <col min="3" max="3" width="7.140625" style="0" customWidth="1"/>
    <col min="4" max="4" width="14.57421875" style="0" customWidth="1"/>
    <col min="5" max="5" width="5.28125" style="0" customWidth="1"/>
    <col min="6" max="6" width="5.7109375" style="0" customWidth="1"/>
    <col min="7" max="7" width="6.57421875" style="0" customWidth="1"/>
    <col min="8" max="8" width="5.28125" style="0" customWidth="1"/>
    <col min="9" max="9" width="6.8515625" style="0" customWidth="1"/>
    <col min="10" max="10" width="4.8515625" style="0" customWidth="1"/>
    <col min="11" max="11" width="7.00390625" style="0" customWidth="1"/>
    <col min="12" max="12" width="4.140625" style="3" customWidth="1"/>
    <col min="13" max="13" width="5.28125" style="0" customWidth="1"/>
    <col min="14" max="15" width="20.00390625" style="0" bestFit="1" customWidth="1"/>
    <col min="16" max="16" width="60.00390625" style="0" bestFit="1" customWidth="1"/>
    <col min="17" max="21" width="20.00390625" style="0" bestFit="1" customWidth="1"/>
    <col min="22" max="23" width="40.00390625" style="0" bestFit="1" customWidth="1"/>
    <col min="24" max="29" width="20.00390625" style="0" bestFit="1" customWidth="1"/>
    <col min="30" max="30" width="30.00390625" style="0" bestFit="1" customWidth="1"/>
    <col min="31" max="31" width="6.00390625" style="0" bestFit="1" customWidth="1"/>
    <col min="32" max="32" width="8.00390625" style="0" bestFit="1" customWidth="1"/>
    <col min="33" max="33" width="2.00390625" style="0" bestFit="1" customWidth="1"/>
    <col min="34" max="34" width="16.00390625" style="0" bestFit="1" customWidth="1"/>
    <col min="35" max="35" width="2.00390625" style="0" bestFit="1" customWidth="1"/>
    <col min="36" max="36" width="6.00390625" style="0" bestFit="1" customWidth="1"/>
    <col min="37" max="39" width="72.00390625" style="0" bestFit="1" customWidth="1"/>
    <col min="40" max="40" width="4.00390625" style="0" bestFit="1" customWidth="1"/>
    <col min="41" max="41" width="3.00390625" style="0" bestFit="1" customWidth="1"/>
    <col min="42" max="42" width="2.00390625" style="0" bestFit="1" customWidth="1"/>
    <col min="43" max="43" width="6.00390625" style="0" bestFit="1" customWidth="1"/>
    <col min="44" max="45" width="20.00390625" style="0" bestFit="1" customWidth="1"/>
    <col min="46" max="46" width="4.00390625" style="0" bestFit="1" customWidth="1"/>
    <col min="47" max="47" width="200.00390625" style="0" bestFit="1" customWidth="1"/>
    <col min="48" max="48" width="13.00390625" style="0" bestFit="1" customWidth="1"/>
    <col min="49" max="49" width="0.9921875" style="0" bestFit="1" customWidth="1"/>
    <col min="50" max="51" width="2.00390625" style="0" bestFit="1" customWidth="1"/>
    <col min="52" max="52" width="3.00390625" style="0" bestFit="1" customWidth="1"/>
    <col min="53" max="53" width="20.00390625" style="0" bestFit="1" customWidth="1"/>
    <col min="54" max="54" width="3.00390625" style="0" bestFit="1" customWidth="1"/>
    <col min="55" max="56" width="0.9921875" style="0" bestFit="1" customWidth="1"/>
    <col min="57" max="57" width="20.00390625" style="0" bestFit="1" customWidth="1"/>
    <col min="58" max="58" width="5.00390625" style="0" bestFit="1" customWidth="1"/>
    <col min="59" max="60" width="0.9921875" style="0" bestFit="1" customWidth="1"/>
    <col min="61" max="61" width="20.00390625" style="0" bestFit="1" customWidth="1"/>
    <col min="62" max="62" width="6.00390625" style="0" bestFit="1" customWidth="1"/>
    <col min="63" max="63" width="20.00390625" style="0" bestFit="1" customWidth="1"/>
    <col min="64" max="64" width="10.00390625" style="0" bestFit="1" customWidth="1"/>
    <col min="65" max="65" width="20.00390625" style="0" bestFit="1" customWidth="1"/>
    <col min="66" max="66" width="3.00390625" style="0" bestFit="1" customWidth="1"/>
    <col min="67" max="75" width="0.9921875" style="0" bestFit="1" customWidth="1"/>
    <col min="76" max="76" width="9.00390625" style="0" bestFit="1" customWidth="1"/>
    <col min="77" max="80" width="0.9921875" style="0" bestFit="1" customWidth="1"/>
    <col min="81" max="81" width="250.00390625" style="0" bestFit="1" customWidth="1"/>
  </cols>
  <sheetData>
    <row r="1" ht="12.75">
      <c r="A1" s="4" t="s">
        <v>0</v>
      </c>
    </row>
    <row r="2" spans="1:13" ht="5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24.75" customHeight="1">
      <c r="A4" s="7" t="s">
        <v>15</v>
      </c>
      <c r="B4" s="8">
        <v>43070001</v>
      </c>
      <c r="C4" s="9" t="s">
        <v>16</v>
      </c>
      <c r="D4" s="10" t="s">
        <v>17</v>
      </c>
      <c r="E4" s="11">
        <v>41</v>
      </c>
      <c r="F4" s="11">
        <v>57.5</v>
      </c>
      <c r="G4" s="9" t="s">
        <v>18</v>
      </c>
      <c r="H4" s="11">
        <v>0</v>
      </c>
      <c r="I4" s="11">
        <v>98.5</v>
      </c>
      <c r="J4" s="11"/>
      <c r="K4" s="11">
        <v>34.475</v>
      </c>
      <c r="L4" s="15">
        <v>1</v>
      </c>
      <c r="M4" s="23"/>
    </row>
    <row r="5" spans="1:13" ht="24.75" customHeight="1">
      <c r="A5" s="7"/>
      <c r="B5" s="12"/>
      <c r="C5" s="13" t="s">
        <v>19</v>
      </c>
      <c r="D5" s="14" t="s">
        <v>20</v>
      </c>
      <c r="E5" s="15">
        <v>44</v>
      </c>
      <c r="F5" s="15">
        <v>44.5</v>
      </c>
      <c r="G5" s="13" t="s">
        <v>18</v>
      </c>
      <c r="H5" s="15">
        <v>0</v>
      </c>
      <c r="I5" s="15">
        <v>88.5</v>
      </c>
      <c r="J5" s="15"/>
      <c r="K5" s="15">
        <v>30.975</v>
      </c>
      <c r="L5" s="15">
        <v>2</v>
      </c>
      <c r="M5" s="23"/>
    </row>
    <row r="6" spans="1:13" ht="24.75" customHeight="1">
      <c r="A6" s="7"/>
      <c r="B6" s="12"/>
      <c r="C6" s="9" t="s">
        <v>21</v>
      </c>
      <c r="D6" s="10" t="s">
        <v>22</v>
      </c>
      <c r="E6" s="11">
        <v>45</v>
      </c>
      <c r="F6" s="11">
        <v>43</v>
      </c>
      <c r="G6" s="9" t="s">
        <v>18</v>
      </c>
      <c r="H6" s="11">
        <v>0</v>
      </c>
      <c r="I6" s="11">
        <v>88</v>
      </c>
      <c r="J6" s="11"/>
      <c r="K6" s="11">
        <v>30.799999999999997</v>
      </c>
      <c r="L6" s="15">
        <v>3</v>
      </c>
      <c r="M6" s="23"/>
    </row>
    <row r="7" spans="1:13" ht="24.75" customHeight="1">
      <c r="A7" s="7"/>
      <c r="B7" s="12"/>
      <c r="C7" s="9" t="s">
        <v>23</v>
      </c>
      <c r="D7" s="10" t="s">
        <v>24</v>
      </c>
      <c r="E7" s="11">
        <v>46</v>
      </c>
      <c r="F7" s="11">
        <v>41</v>
      </c>
      <c r="G7" s="9" t="s">
        <v>18</v>
      </c>
      <c r="H7" s="11">
        <v>0</v>
      </c>
      <c r="I7" s="11">
        <v>87</v>
      </c>
      <c r="J7" s="11"/>
      <c r="K7" s="11">
        <v>30.449999999999996</v>
      </c>
      <c r="L7" s="15">
        <v>4</v>
      </c>
      <c r="M7" s="23"/>
    </row>
    <row r="8" spans="1:13" ht="24.75" customHeight="1">
      <c r="A8" s="7" t="s">
        <v>25</v>
      </c>
      <c r="B8" s="8">
        <v>43070002</v>
      </c>
      <c r="C8" s="13" t="s">
        <v>26</v>
      </c>
      <c r="D8" s="14" t="s">
        <v>27</v>
      </c>
      <c r="E8" s="15">
        <v>74</v>
      </c>
      <c r="F8" s="15">
        <v>66</v>
      </c>
      <c r="G8" s="13" t="s">
        <v>18</v>
      </c>
      <c r="H8" s="15">
        <v>0</v>
      </c>
      <c r="I8" s="15">
        <v>140</v>
      </c>
      <c r="J8" s="15"/>
      <c r="K8" s="15">
        <v>49</v>
      </c>
      <c r="L8" s="15">
        <v>1</v>
      </c>
      <c r="M8" s="23"/>
    </row>
    <row r="9" spans="1:13" ht="24.75" customHeight="1">
      <c r="A9" s="7"/>
      <c r="B9" s="12"/>
      <c r="C9" s="9" t="s">
        <v>28</v>
      </c>
      <c r="D9" s="10" t="s">
        <v>29</v>
      </c>
      <c r="E9" s="11">
        <v>49</v>
      </c>
      <c r="F9" s="11">
        <v>64.5</v>
      </c>
      <c r="G9" s="9" t="s">
        <v>18</v>
      </c>
      <c r="H9" s="11">
        <v>0</v>
      </c>
      <c r="I9" s="11">
        <v>113.5</v>
      </c>
      <c r="J9" s="15"/>
      <c r="K9" s="11">
        <v>39.724999999999994</v>
      </c>
      <c r="L9" s="15">
        <v>2</v>
      </c>
      <c r="M9" s="23"/>
    </row>
    <row r="10" spans="1:13" ht="24.75" customHeight="1">
      <c r="A10" s="7"/>
      <c r="B10" s="12"/>
      <c r="C10" s="9" t="s">
        <v>30</v>
      </c>
      <c r="D10" s="10" t="s">
        <v>31</v>
      </c>
      <c r="E10" s="11">
        <v>48</v>
      </c>
      <c r="F10" s="11">
        <v>59</v>
      </c>
      <c r="G10" s="9" t="s">
        <v>18</v>
      </c>
      <c r="H10" s="11">
        <v>0</v>
      </c>
      <c r="I10" s="11">
        <v>107</v>
      </c>
      <c r="J10" s="15"/>
      <c r="K10" s="11">
        <v>37.449999999999996</v>
      </c>
      <c r="L10" s="15">
        <v>3</v>
      </c>
      <c r="M10" s="23"/>
    </row>
    <row r="11" spans="1:13" ht="24.75" customHeight="1">
      <c r="A11" s="16" t="s">
        <v>32</v>
      </c>
      <c r="B11" s="17">
        <v>43070003</v>
      </c>
      <c r="C11" s="9" t="s">
        <v>33</v>
      </c>
      <c r="D11" s="10" t="s">
        <v>34</v>
      </c>
      <c r="E11" s="11">
        <v>71</v>
      </c>
      <c r="F11" s="11">
        <v>69.5</v>
      </c>
      <c r="G11" s="9" t="s">
        <v>18</v>
      </c>
      <c r="H11" s="11">
        <v>0</v>
      </c>
      <c r="I11" s="11">
        <v>140.5</v>
      </c>
      <c r="J11" s="15"/>
      <c r="K11" s="11">
        <v>49.175</v>
      </c>
      <c r="L11" s="15">
        <v>1</v>
      </c>
      <c r="M11" s="23"/>
    </row>
    <row r="12" spans="1:13" ht="24.75" customHeight="1">
      <c r="A12" s="18"/>
      <c r="B12" s="19"/>
      <c r="C12" s="9" t="s">
        <v>35</v>
      </c>
      <c r="D12" s="10" t="s">
        <v>36</v>
      </c>
      <c r="E12" s="11">
        <v>68</v>
      </c>
      <c r="F12" s="11">
        <v>71</v>
      </c>
      <c r="G12" s="9" t="s">
        <v>18</v>
      </c>
      <c r="H12" s="11">
        <v>0</v>
      </c>
      <c r="I12" s="11">
        <v>139</v>
      </c>
      <c r="J12" s="15"/>
      <c r="K12" s="11">
        <v>48.64999999999999</v>
      </c>
      <c r="L12" s="15">
        <v>2</v>
      </c>
      <c r="M12" s="23"/>
    </row>
    <row r="13" spans="1:13" ht="24.75" customHeight="1">
      <c r="A13" s="18"/>
      <c r="B13" s="19"/>
      <c r="C13" s="9" t="s">
        <v>37</v>
      </c>
      <c r="D13" s="10" t="s">
        <v>38</v>
      </c>
      <c r="E13" s="11">
        <v>70</v>
      </c>
      <c r="F13" s="11">
        <v>67.5</v>
      </c>
      <c r="G13" s="9" t="s">
        <v>18</v>
      </c>
      <c r="H13" s="11">
        <v>0</v>
      </c>
      <c r="I13" s="11">
        <v>137.5</v>
      </c>
      <c r="J13" s="15"/>
      <c r="K13" s="11">
        <v>48.125</v>
      </c>
      <c r="L13" s="15">
        <v>3</v>
      </c>
      <c r="M13" s="23"/>
    </row>
    <row r="14" spans="1:13" ht="24.75" customHeight="1">
      <c r="A14" s="18"/>
      <c r="B14" s="19"/>
      <c r="C14" s="9" t="s">
        <v>39</v>
      </c>
      <c r="D14" s="10" t="s">
        <v>40</v>
      </c>
      <c r="E14" s="11">
        <v>68</v>
      </c>
      <c r="F14" s="11">
        <v>65.5</v>
      </c>
      <c r="G14" s="9" t="s">
        <v>18</v>
      </c>
      <c r="H14" s="11">
        <v>0</v>
      </c>
      <c r="I14" s="11">
        <v>133.5</v>
      </c>
      <c r="J14" s="15"/>
      <c r="K14" s="11">
        <v>46.724999999999994</v>
      </c>
      <c r="L14" s="15">
        <v>4</v>
      </c>
      <c r="M14" s="23"/>
    </row>
    <row r="15" spans="1:13" ht="24.75" customHeight="1">
      <c r="A15" s="18"/>
      <c r="B15" s="19"/>
      <c r="C15" s="9" t="s">
        <v>41</v>
      </c>
      <c r="D15" s="10" t="s">
        <v>42</v>
      </c>
      <c r="E15" s="11">
        <v>64</v>
      </c>
      <c r="F15" s="11">
        <v>68.5</v>
      </c>
      <c r="G15" s="9" t="s">
        <v>18</v>
      </c>
      <c r="H15" s="11">
        <v>0</v>
      </c>
      <c r="I15" s="11">
        <v>132.5</v>
      </c>
      <c r="J15" s="15"/>
      <c r="K15" s="11">
        <v>46.375</v>
      </c>
      <c r="L15" s="15">
        <v>5</v>
      </c>
      <c r="M15" s="23"/>
    </row>
    <row r="16" spans="1:13" ht="24.75" customHeight="1">
      <c r="A16" s="18"/>
      <c r="B16" s="19"/>
      <c r="C16" s="9" t="s">
        <v>43</v>
      </c>
      <c r="D16" s="10" t="s">
        <v>44</v>
      </c>
      <c r="E16" s="11">
        <v>68</v>
      </c>
      <c r="F16" s="11">
        <v>64</v>
      </c>
      <c r="G16" s="9" t="s">
        <v>18</v>
      </c>
      <c r="H16" s="11">
        <v>0</v>
      </c>
      <c r="I16" s="11">
        <v>132</v>
      </c>
      <c r="J16" s="15"/>
      <c r="K16" s="11">
        <v>46.2</v>
      </c>
      <c r="L16" s="15">
        <v>6</v>
      </c>
      <c r="M16" s="23"/>
    </row>
    <row r="17" spans="1:13" ht="24.75" customHeight="1">
      <c r="A17" s="18"/>
      <c r="B17" s="19"/>
      <c r="C17" s="9" t="s">
        <v>45</v>
      </c>
      <c r="D17" s="10" t="s">
        <v>46</v>
      </c>
      <c r="E17" s="11">
        <v>69</v>
      </c>
      <c r="F17" s="11">
        <v>62.5</v>
      </c>
      <c r="G17" s="9" t="s">
        <v>18</v>
      </c>
      <c r="H17" s="11">
        <v>0</v>
      </c>
      <c r="I17" s="11">
        <v>131.5</v>
      </c>
      <c r="J17" s="15"/>
      <c r="K17" s="11">
        <v>46.025</v>
      </c>
      <c r="L17" s="15">
        <v>7</v>
      </c>
      <c r="M17" s="23"/>
    </row>
    <row r="18" spans="1:13" ht="24.75" customHeight="1">
      <c r="A18" s="18"/>
      <c r="B18" s="19"/>
      <c r="C18" s="9" t="s">
        <v>47</v>
      </c>
      <c r="D18" s="10" t="s">
        <v>48</v>
      </c>
      <c r="E18" s="11">
        <v>64</v>
      </c>
      <c r="F18" s="11">
        <v>67</v>
      </c>
      <c r="G18" s="9" t="s">
        <v>18</v>
      </c>
      <c r="H18" s="11">
        <v>0</v>
      </c>
      <c r="I18" s="11">
        <v>131</v>
      </c>
      <c r="J18" s="15"/>
      <c r="K18" s="11">
        <v>45.849999999999994</v>
      </c>
      <c r="L18" s="15">
        <v>8</v>
      </c>
      <c r="M18" s="23"/>
    </row>
    <row r="19" spans="1:13" ht="24.75" customHeight="1">
      <c r="A19" s="18"/>
      <c r="B19" s="19"/>
      <c r="C19" s="9" t="s">
        <v>49</v>
      </c>
      <c r="D19" s="10" t="s">
        <v>50</v>
      </c>
      <c r="E19" s="11">
        <v>56</v>
      </c>
      <c r="F19" s="11">
        <v>72.5</v>
      </c>
      <c r="G19" s="9" t="s">
        <v>18</v>
      </c>
      <c r="H19" s="11">
        <v>0</v>
      </c>
      <c r="I19" s="11">
        <v>128.5</v>
      </c>
      <c r="J19" s="15"/>
      <c r="K19" s="11">
        <v>44.974999999999994</v>
      </c>
      <c r="L19" s="15">
        <v>9</v>
      </c>
      <c r="M19" s="23"/>
    </row>
    <row r="20" spans="1:13" ht="24.75" customHeight="1">
      <c r="A20" s="18"/>
      <c r="B20" s="19"/>
      <c r="C20" s="9" t="s">
        <v>51</v>
      </c>
      <c r="D20" s="10" t="s">
        <v>52</v>
      </c>
      <c r="E20" s="11">
        <v>65</v>
      </c>
      <c r="F20" s="11">
        <v>63.5</v>
      </c>
      <c r="G20" s="9" t="s">
        <v>18</v>
      </c>
      <c r="H20" s="11">
        <v>0</v>
      </c>
      <c r="I20" s="11">
        <v>128.5</v>
      </c>
      <c r="J20" s="15"/>
      <c r="K20" s="11">
        <v>44.974999999999994</v>
      </c>
      <c r="L20" s="15">
        <v>9</v>
      </c>
      <c r="M20" s="23"/>
    </row>
    <row r="21" spans="1:13" ht="24.75" customHeight="1">
      <c r="A21" s="18"/>
      <c r="B21" s="19"/>
      <c r="C21" s="9" t="s">
        <v>53</v>
      </c>
      <c r="D21" s="10" t="s">
        <v>54</v>
      </c>
      <c r="E21" s="11">
        <v>61</v>
      </c>
      <c r="F21" s="11">
        <v>66.5</v>
      </c>
      <c r="G21" s="9" t="s">
        <v>18</v>
      </c>
      <c r="H21" s="11">
        <v>0</v>
      </c>
      <c r="I21" s="11">
        <v>127.5</v>
      </c>
      <c r="J21" s="15"/>
      <c r="K21" s="11">
        <v>44.625</v>
      </c>
      <c r="L21" s="15">
        <v>11</v>
      </c>
      <c r="M21" s="23"/>
    </row>
    <row r="22" spans="1:13" ht="24.75" customHeight="1">
      <c r="A22" s="18"/>
      <c r="B22" s="19"/>
      <c r="C22" s="9" t="s">
        <v>55</v>
      </c>
      <c r="D22" s="10" t="s">
        <v>56</v>
      </c>
      <c r="E22" s="11">
        <v>63</v>
      </c>
      <c r="F22" s="11">
        <v>64.5</v>
      </c>
      <c r="G22" s="9" t="s">
        <v>18</v>
      </c>
      <c r="H22" s="11">
        <v>0</v>
      </c>
      <c r="I22" s="11">
        <v>127.5</v>
      </c>
      <c r="J22" s="15"/>
      <c r="K22" s="11">
        <v>44.625</v>
      </c>
      <c r="L22" s="15">
        <v>11</v>
      </c>
      <c r="M22" s="23"/>
    </row>
    <row r="23" spans="1:13" ht="24.75" customHeight="1">
      <c r="A23" s="18"/>
      <c r="B23" s="19"/>
      <c r="C23" s="9" t="s">
        <v>57</v>
      </c>
      <c r="D23" s="10" t="s">
        <v>58</v>
      </c>
      <c r="E23" s="11">
        <v>62</v>
      </c>
      <c r="F23" s="11">
        <v>65</v>
      </c>
      <c r="G23" s="9" t="s">
        <v>18</v>
      </c>
      <c r="H23" s="11">
        <v>0</v>
      </c>
      <c r="I23" s="11">
        <v>127</v>
      </c>
      <c r="J23" s="15"/>
      <c r="K23" s="11">
        <v>44.45</v>
      </c>
      <c r="L23" s="15">
        <v>13</v>
      </c>
      <c r="M23" s="23"/>
    </row>
    <row r="24" spans="1:13" ht="24.75" customHeight="1">
      <c r="A24" s="18"/>
      <c r="B24" s="19"/>
      <c r="C24" s="9" t="s">
        <v>59</v>
      </c>
      <c r="D24" s="10" t="s">
        <v>60</v>
      </c>
      <c r="E24" s="11">
        <v>66</v>
      </c>
      <c r="F24" s="11">
        <v>59</v>
      </c>
      <c r="G24" s="9" t="s">
        <v>18</v>
      </c>
      <c r="H24" s="11">
        <v>0</v>
      </c>
      <c r="I24" s="11">
        <v>125</v>
      </c>
      <c r="J24" s="15"/>
      <c r="K24" s="11">
        <v>43.75</v>
      </c>
      <c r="L24" s="15">
        <v>14</v>
      </c>
      <c r="M24" s="23"/>
    </row>
    <row r="25" spans="1:13" ht="24.75" customHeight="1">
      <c r="A25" s="18"/>
      <c r="B25" s="19"/>
      <c r="C25" s="9" t="s">
        <v>61</v>
      </c>
      <c r="D25" s="10" t="s">
        <v>62</v>
      </c>
      <c r="E25" s="11">
        <v>55</v>
      </c>
      <c r="F25" s="11">
        <v>70</v>
      </c>
      <c r="G25" s="9" t="s">
        <v>18</v>
      </c>
      <c r="H25" s="11">
        <v>0</v>
      </c>
      <c r="I25" s="11">
        <v>125</v>
      </c>
      <c r="J25" s="15"/>
      <c r="K25" s="11">
        <v>43.75</v>
      </c>
      <c r="L25" s="15">
        <v>14</v>
      </c>
      <c r="M25" s="23"/>
    </row>
    <row r="26" spans="1:13" ht="24.75" customHeight="1">
      <c r="A26" s="18"/>
      <c r="B26" s="19"/>
      <c r="C26" s="9" t="s">
        <v>63</v>
      </c>
      <c r="D26" s="10" t="s">
        <v>64</v>
      </c>
      <c r="E26" s="11">
        <v>57</v>
      </c>
      <c r="F26" s="11">
        <v>67.5</v>
      </c>
      <c r="G26" s="9" t="s">
        <v>18</v>
      </c>
      <c r="H26" s="11">
        <v>0</v>
      </c>
      <c r="I26" s="11">
        <v>124.5</v>
      </c>
      <c r="J26" s="15"/>
      <c r="K26" s="11">
        <v>43.575</v>
      </c>
      <c r="L26" s="15">
        <v>16</v>
      </c>
      <c r="M26" s="23"/>
    </row>
    <row r="27" spans="1:13" ht="24.75" customHeight="1">
      <c r="A27" s="18"/>
      <c r="B27" s="19"/>
      <c r="C27" s="9" t="s">
        <v>65</v>
      </c>
      <c r="D27" s="10" t="s">
        <v>66</v>
      </c>
      <c r="E27" s="11">
        <v>62</v>
      </c>
      <c r="F27" s="11">
        <v>62.5</v>
      </c>
      <c r="G27" s="9" t="s">
        <v>18</v>
      </c>
      <c r="H27" s="11">
        <v>0</v>
      </c>
      <c r="I27" s="11">
        <v>124.5</v>
      </c>
      <c r="J27" s="15"/>
      <c r="K27" s="11">
        <v>43.575</v>
      </c>
      <c r="L27" s="15">
        <v>16</v>
      </c>
      <c r="M27" s="23"/>
    </row>
    <row r="28" spans="1:13" ht="24.75" customHeight="1">
      <c r="A28" s="18"/>
      <c r="B28" s="19"/>
      <c r="C28" s="9" t="s">
        <v>67</v>
      </c>
      <c r="D28" s="10" t="s">
        <v>68</v>
      </c>
      <c r="E28" s="11">
        <v>59</v>
      </c>
      <c r="F28" s="11">
        <v>65</v>
      </c>
      <c r="G28" s="9" t="s">
        <v>18</v>
      </c>
      <c r="H28" s="11">
        <v>0</v>
      </c>
      <c r="I28" s="11">
        <v>124</v>
      </c>
      <c r="J28" s="15"/>
      <c r="K28" s="11">
        <v>43.4</v>
      </c>
      <c r="L28" s="15">
        <v>18</v>
      </c>
      <c r="M28" s="23"/>
    </row>
    <row r="29" spans="1:13" ht="24.75" customHeight="1">
      <c r="A29" s="18"/>
      <c r="B29" s="19"/>
      <c r="C29" s="9" t="s">
        <v>69</v>
      </c>
      <c r="D29" s="10" t="s">
        <v>70</v>
      </c>
      <c r="E29" s="11">
        <v>61</v>
      </c>
      <c r="F29" s="11">
        <v>63</v>
      </c>
      <c r="G29" s="9" t="s">
        <v>18</v>
      </c>
      <c r="H29" s="11">
        <v>0</v>
      </c>
      <c r="I29" s="11">
        <v>124</v>
      </c>
      <c r="J29" s="15"/>
      <c r="K29" s="11">
        <v>43.39999999999999</v>
      </c>
      <c r="L29" s="15">
        <v>18</v>
      </c>
      <c r="M29" s="23"/>
    </row>
    <row r="30" spans="1:13" ht="24.75" customHeight="1">
      <c r="A30" s="18"/>
      <c r="B30" s="19"/>
      <c r="C30" s="9" t="s">
        <v>71</v>
      </c>
      <c r="D30" s="10" t="s">
        <v>72</v>
      </c>
      <c r="E30" s="11">
        <v>62</v>
      </c>
      <c r="F30" s="11">
        <v>61</v>
      </c>
      <c r="G30" s="9" t="s">
        <v>18</v>
      </c>
      <c r="H30" s="11">
        <v>0</v>
      </c>
      <c r="I30" s="11">
        <v>123</v>
      </c>
      <c r="J30" s="15"/>
      <c r="K30" s="11">
        <v>43.05</v>
      </c>
      <c r="L30" s="15">
        <v>20</v>
      </c>
      <c r="M30" s="23"/>
    </row>
    <row r="31" spans="1:13" ht="24.75" customHeight="1">
      <c r="A31" s="18"/>
      <c r="B31" s="19"/>
      <c r="C31" s="9" t="s">
        <v>73</v>
      </c>
      <c r="D31" s="10" t="s">
        <v>74</v>
      </c>
      <c r="E31" s="11">
        <v>67</v>
      </c>
      <c r="F31" s="11">
        <v>55.5</v>
      </c>
      <c r="G31" s="9" t="s">
        <v>18</v>
      </c>
      <c r="H31" s="11">
        <v>0</v>
      </c>
      <c r="I31" s="11">
        <v>122.5</v>
      </c>
      <c r="J31" s="15"/>
      <c r="K31" s="11">
        <v>42.875</v>
      </c>
      <c r="L31" s="15">
        <v>21</v>
      </c>
      <c r="M31" s="23"/>
    </row>
    <row r="32" spans="1:13" ht="24.75" customHeight="1">
      <c r="A32" s="18"/>
      <c r="B32" s="19"/>
      <c r="C32" s="9" t="s">
        <v>75</v>
      </c>
      <c r="D32" s="10" t="s">
        <v>76</v>
      </c>
      <c r="E32" s="11">
        <v>61</v>
      </c>
      <c r="F32" s="11">
        <v>61.5</v>
      </c>
      <c r="G32" s="9" t="s">
        <v>18</v>
      </c>
      <c r="H32" s="11">
        <v>0</v>
      </c>
      <c r="I32" s="11">
        <v>122.5</v>
      </c>
      <c r="J32" s="15"/>
      <c r="K32" s="11">
        <v>42.875</v>
      </c>
      <c r="L32" s="15">
        <v>21</v>
      </c>
      <c r="M32" s="23"/>
    </row>
    <row r="33" spans="1:13" ht="24.75" customHeight="1">
      <c r="A33" s="18"/>
      <c r="B33" s="19"/>
      <c r="C33" s="9" t="s">
        <v>77</v>
      </c>
      <c r="D33" s="10" t="s">
        <v>78</v>
      </c>
      <c r="E33" s="11">
        <v>59</v>
      </c>
      <c r="F33" s="11">
        <v>63</v>
      </c>
      <c r="G33" s="9" t="s">
        <v>18</v>
      </c>
      <c r="H33" s="11">
        <v>0</v>
      </c>
      <c r="I33" s="11">
        <v>122</v>
      </c>
      <c r="J33" s="15"/>
      <c r="K33" s="11">
        <v>42.7</v>
      </c>
      <c r="L33" s="15">
        <v>23</v>
      </c>
      <c r="M33" s="23"/>
    </row>
    <row r="34" spans="1:13" ht="24.75" customHeight="1">
      <c r="A34" s="20"/>
      <c r="B34" s="21"/>
      <c r="C34" s="9" t="s">
        <v>79</v>
      </c>
      <c r="D34" s="10" t="s">
        <v>80</v>
      </c>
      <c r="E34" s="11">
        <v>64</v>
      </c>
      <c r="F34" s="11">
        <v>58</v>
      </c>
      <c r="G34" s="9" t="s">
        <v>18</v>
      </c>
      <c r="H34" s="11">
        <v>0</v>
      </c>
      <c r="I34" s="11">
        <v>122</v>
      </c>
      <c r="J34" s="15"/>
      <c r="K34" s="11">
        <v>42.7</v>
      </c>
      <c r="L34" s="15">
        <v>23</v>
      </c>
      <c r="M34" s="23"/>
    </row>
    <row r="35" spans="1:13" ht="24.75" customHeight="1">
      <c r="A35" s="16" t="s">
        <v>81</v>
      </c>
      <c r="B35" s="17">
        <v>43070004</v>
      </c>
      <c r="C35" s="22" t="s">
        <v>82</v>
      </c>
      <c r="D35" s="22" t="s">
        <v>83</v>
      </c>
      <c r="E35" s="22">
        <v>64</v>
      </c>
      <c r="F35" s="22">
        <v>64.5</v>
      </c>
      <c r="G35" s="22" t="s">
        <v>18</v>
      </c>
      <c r="H35" s="22">
        <v>0</v>
      </c>
      <c r="I35" s="22">
        <v>128.5</v>
      </c>
      <c r="J35" s="24"/>
      <c r="K35" s="22">
        <v>44.974999999999994</v>
      </c>
      <c r="L35" s="15">
        <v>1</v>
      </c>
      <c r="M35" s="15"/>
    </row>
    <row r="36" spans="1:13" ht="24.75" customHeight="1">
      <c r="A36" s="18"/>
      <c r="B36" s="19"/>
      <c r="C36" s="22" t="s">
        <v>84</v>
      </c>
      <c r="D36" s="22" t="s">
        <v>85</v>
      </c>
      <c r="E36" s="22">
        <v>59</v>
      </c>
      <c r="F36" s="22">
        <v>63.5</v>
      </c>
      <c r="G36" s="22" t="s">
        <v>18</v>
      </c>
      <c r="H36" s="22">
        <v>0</v>
      </c>
      <c r="I36" s="22">
        <v>122.5</v>
      </c>
      <c r="J36" s="24"/>
      <c r="K36" s="22">
        <v>42.875</v>
      </c>
      <c r="L36" s="15">
        <v>2</v>
      </c>
      <c r="M36" s="15"/>
    </row>
    <row r="37" spans="1:13" ht="24.75" customHeight="1">
      <c r="A37" s="18"/>
      <c r="B37" s="19"/>
      <c r="C37" s="22" t="s">
        <v>86</v>
      </c>
      <c r="D37" s="22" t="s">
        <v>87</v>
      </c>
      <c r="E37" s="22">
        <v>54</v>
      </c>
      <c r="F37" s="22">
        <v>65</v>
      </c>
      <c r="G37" s="22" t="s">
        <v>18</v>
      </c>
      <c r="H37" s="22">
        <v>0</v>
      </c>
      <c r="I37" s="22">
        <v>119</v>
      </c>
      <c r="J37" s="24"/>
      <c r="K37" s="22">
        <v>41.65</v>
      </c>
      <c r="L37" s="15">
        <v>3</v>
      </c>
      <c r="M37" s="15"/>
    </row>
    <row r="38" spans="1:13" ht="24.75" customHeight="1">
      <c r="A38" s="18"/>
      <c r="B38" s="19"/>
      <c r="C38" s="22" t="s">
        <v>88</v>
      </c>
      <c r="D38" s="22" t="s">
        <v>89</v>
      </c>
      <c r="E38" s="22">
        <v>61</v>
      </c>
      <c r="F38" s="22">
        <v>58</v>
      </c>
      <c r="G38" s="22" t="s">
        <v>18</v>
      </c>
      <c r="H38" s="22">
        <v>0</v>
      </c>
      <c r="I38" s="22">
        <v>119</v>
      </c>
      <c r="J38" s="24"/>
      <c r="K38" s="22">
        <v>41.64999999999999</v>
      </c>
      <c r="L38" s="15">
        <v>3</v>
      </c>
      <c r="M38" s="15"/>
    </row>
    <row r="39" spans="1:13" ht="24.75" customHeight="1">
      <c r="A39" s="18"/>
      <c r="B39" s="19"/>
      <c r="C39" s="22" t="s">
        <v>90</v>
      </c>
      <c r="D39" s="22" t="s">
        <v>91</v>
      </c>
      <c r="E39" s="22">
        <v>57</v>
      </c>
      <c r="F39" s="22">
        <v>58.5</v>
      </c>
      <c r="G39" s="22" t="s">
        <v>18</v>
      </c>
      <c r="H39" s="22">
        <v>0</v>
      </c>
      <c r="I39" s="22">
        <v>115.5</v>
      </c>
      <c r="J39" s="24"/>
      <c r="K39" s="22">
        <v>40.425</v>
      </c>
      <c r="L39" s="15">
        <v>4</v>
      </c>
      <c r="M39" s="15"/>
    </row>
    <row r="40" spans="1:13" ht="24.75" customHeight="1">
      <c r="A40" s="20"/>
      <c r="B40" s="21"/>
      <c r="C40" s="22" t="s">
        <v>92</v>
      </c>
      <c r="D40" s="22" t="s">
        <v>93</v>
      </c>
      <c r="E40" s="22">
        <v>50</v>
      </c>
      <c r="F40" s="22">
        <v>64</v>
      </c>
      <c r="G40" s="22" t="s">
        <v>18</v>
      </c>
      <c r="H40" s="22">
        <v>0</v>
      </c>
      <c r="I40" s="22">
        <v>114</v>
      </c>
      <c r="J40" s="22"/>
      <c r="K40" s="22">
        <v>39.9</v>
      </c>
      <c r="L40" s="22">
        <v>5</v>
      </c>
      <c r="M40" s="15"/>
    </row>
    <row r="41" spans="1:13" ht="24.75" customHeight="1">
      <c r="A41" s="16" t="s">
        <v>94</v>
      </c>
      <c r="B41" s="17">
        <v>43070005</v>
      </c>
      <c r="C41" s="9" t="s">
        <v>95</v>
      </c>
      <c r="D41" s="10" t="s">
        <v>96</v>
      </c>
      <c r="E41" s="11">
        <v>66</v>
      </c>
      <c r="F41" s="11">
        <v>50.5</v>
      </c>
      <c r="G41" s="9" t="s">
        <v>18</v>
      </c>
      <c r="H41" s="11">
        <v>0</v>
      </c>
      <c r="I41" s="11">
        <v>116.5</v>
      </c>
      <c r="J41" s="15"/>
      <c r="K41" s="11">
        <v>40.77499999999999</v>
      </c>
      <c r="L41" s="15">
        <v>1</v>
      </c>
      <c r="M41" s="23"/>
    </row>
    <row r="42" spans="1:13" ht="24.75" customHeight="1">
      <c r="A42" s="18"/>
      <c r="B42" s="19"/>
      <c r="C42" s="9" t="s">
        <v>97</v>
      </c>
      <c r="D42" s="10" t="s">
        <v>98</v>
      </c>
      <c r="E42" s="11">
        <v>57</v>
      </c>
      <c r="F42" s="11">
        <v>55.5</v>
      </c>
      <c r="G42" s="9" t="s">
        <v>18</v>
      </c>
      <c r="H42" s="11">
        <v>0</v>
      </c>
      <c r="I42" s="11">
        <v>112.5</v>
      </c>
      <c r="J42" s="15"/>
      <c r="K42" s="11">
        <v>39.375</v>
      </c>
      <c r="L42" s="15">
        <v>2</v>
      </c>
      <c r="M42" s="23"/>
    </row>
    <row r="43" spans="1:13" ht="24.75" customHeight="1">
      <c r="A43" s="18"/>
      <c r="B43" s="19"/>
      <c r="C43" s="9" t="s">
        <v>99</v>
      </c>
      <c r="D43" s="10" t="s">
        <v>100</v>
      </c>
      <c r="E43" s="11">
        <v>49</v>
      </c>
      <c r="F43" s="11">
        <v>61</v>
      </c>
      <c r="G43" s="9" t="s">
        <v>18</v>
      </c>
      <c r="H43" s="11">
        <v>0</v>
      </c>
      <c r="I43" s="11">
        <v>110</v>
      </c>
      <c r="J43" s="15"/>
      <c r="K43" s="11">
        <v>38.5</v>
      </c>
      <c r="L43" s="15">
        <v>3</v>
      </c>
      <c r="M43" s="23"/>
    </row>
    <row r="44" spans="1:13" ht="24.75" customHeight="1">
      <c r="A44" s="18"/>
      <c r="B44" s="19"/>
      <c r="C44" s="9" t="s">
        <v>101</v>
      </c>
      <c r="D44" s="10" t="s">
        <v>102</v>
      </c>
      <c r="E44" s="11">
        <v>54</v>
      </c>
      <c r="F44" s="11">
        <v>55</v>
      </c>
      <c r="G44" s="9" t="s">
        <v>18</v>
      </c>
      <c r="H44" s="11">
        <v>0</v>
      </c>
      <c r="I44" s="11">
        <v>109</v>
      </c>
      <c r="J44" s="15"/>
      <c r="K44" s="11">
        <v>38.15</v>
      </c>
      <c r="L44" s="15">
        <v>4</v>
      </c>
      <c r="M44" s="23"/>
    </row>
    <row r="45" spans="1:13" ht="24.75" customHeight="1">
      <c r="A45" s="18"/>
      <c r="B45" s="19"/>
      <c r="C45" s="10" t="s">
        <v>103</v>
      </c>
      <c r="D45" s="10" t="s">
        <v>104</v>
      </c>
      <c r="E45" s="10">
        <v>49</v>
      </c>
      <c r="F45" s="10">
        <v>59</v>
      </c>
      <c r="G45" s="10" t="s">
        <v>18</v>
      </c>
      <c r="H45" s="10">
        <v>0</v>
      </c>
      <c r="I45" s="10">
        <v>108</v>
      </c>
      <c r="J45" s="10"/>
      <c r="K45" s="10">
        <v>37.8</v>
      </c>
      <c r="L45" s="10">
        <v>5</v>
      </c>
      <c r="M45" s="23"/>
    </row>
    <row r="46" spans="1:13" ht="24.75" customHeight="1">
      <c r="A46" s="20"/>
      <c r="B46" s="21"/>
      <c r="C46" s="10" t="s">
        <v>105</v>
      </c>
      <c r="D46" s="10" t="s">
        <v>106</v>
      </c>
      <c r="E46" s="10">
        <v>48</v>
      </c>
      <c r="F46" s="10">
        <v>60</v>
      </c>
      <c r="G46" s="10" t="s">
        <v>18</v>
      </c>
      <c r="H46" s="10">
        <v>0</v>
      </c>
      <c r="I46" s="10">
        <v>108</v>
      </c>
      <c r="J46" s="10"/>
      <c r="K46" s="10">
        <v>37.8</v>
      </c>
      <c r="L46" s="10">
        <v>5</v>
      </c>
      <c r="M46" s="23"/>
    </row>
    <row r="47" spans="1:13" ht="24.75" customHeight="1">
      <c r="A47" s="7" t="s">
        <v>107</v>
      </c>
      <c r="B47" s="8">
        <v>43070006</v>
      </c>
      <c r="C47" s="9" t="s">
        <v>108</v>
      </c>
      <c r="D47" s="10" t="s">
        <v>109</v>
      </c>
      <c r="E47" s="11">
        <v>68</v>
      </c>
      <c r="F47" s="11">
        <v>73</v>
      </c>
      <c r="G47" s="9" t="s">
        <v>18</v>
      </c>
      <c r="H47" s="11">
        <v>0</v>
      </c>
      <c r="I47" s="11">
        <v>141</v>
      </c>
      <c r="J47" s="15"/>
      <c r="K47" s="11">
        <v>49.349999999999994</v>
      </c>
      <c r="L47" s="15">
        <v>1</v>
      </c>
      <c r="M47" s="23"/>
    </row>
    <row r="48" spans="1:13" ht="24.75" customHeight="1">
      <c r="A48" s="12"/>
      <c r="B48" s="12"/>
      <c r="C48" s="9" t="s">
        <v>110</v>
      </c>
      <c r="D48" s="10" t="s">
        <v>111</v>
      </c>
      <c r="E48" s="11">
        <v>72</v>
      </c>
      <c r="F48" s="11">
        <v>63.5</v>
      </c>
      <c r="G48" s="9" t="s">
        <v>18</v>
      </c>
      <c r="H48" s="11">
        <v>0</v>
      </c>
      <c r="I48" s="11">
        <v>135.5</v>
      </c>
      <c r="J48" s="15"/>
      <c r="K48" s="11">
        <v>47.425</v>
      </c>
      <c r="L48" s="15">
        <v>2</v>
      </c>
      <c r="M48" s="23"/>
    </row>
    <row r="49" spans="1:13" ht="24.75" customHeight="1">
      <c r="A49" s="12"/>
      <c r="B49" s="12"/>
      <c r="C49" s="9" t="s">
        <v>112</v>
      </c>
      <c r="D49" s="10" t="s">
        <v>113</v>
      </c>
      <c r="E49" s="11">
        <v>67</v>
      </c>
      <c r="F49" s="11">
        <v>67.5</v>
      </c>
      <c r="G49" s="9" t="s">
        <v>18</v>
      </c>
      <c r="H49" s="11">
        <v>0</v>
      </c>
      <c r="I49" s="11">
        <v>134.5</v>
      </c>
      <c r="J49" s="15"/>
      <c r="K49" s="11">
        <v>47.075</v>
      </c>
      <c r="L49" s="15">
        <v>3</v>
      </c>
      <c r="M49" s="23"/>
    </row>
    <row r="50" spans="1:13" ht="24.75" customHeight="1">
      <c r="A50" s="12"/>
      <c r="B50" s="12"/>
      <c r="C50" s="9" t="s">
        <v>114</v>
      </c>
      <c r="D50" s="10" t="s">
        <v>115</v>
      </c>
      <c r="E50" s="11">
        <v>60</v>
      </c>
      <c r="F50" s="11">
        <v>72.5</v>
      </c>
      <c r="G50" s="9" t="s">
        <v>18</v>
      </c>
      <c r="H50" s="11">
        <v>0</v>
      </c>
      <c r="I50" s="11">
        <v>132.5</v>
      </c>
      <c r="J50" s="15"/>
      <c r="K50" s="11">
        <v>46.375</v>
      </c>
      <c r="L50" s="15">
        <v>4</v>
      </c>
      <c r="M50" s="23"/>
    </row>
    <row r="51" spans="1:13" ht="24.75" customHeight="1">
      <c r="A51" s="12"/>
      <c r="B51" s="12"/>
      <c r="C51" s="9" t="s">
        <v>116</v>
      </c>
      <c r="D51" s="10" t="s">
        <v>117</v>
      </c>
      <c r="E51" s="11">
        <v>65</v>
      </c>
      <c r="F51" s="11">
        <v>67</v>
      </c>
      <c r="G51" s="9" t="s">
        <v>18</v>
      </c>
      <c r="H51" s="11">
        <v>0</v>
      </c>
      <c r="I51" s="11">
        <v>132</v>
      </c>
      <c r="J51" s="15"/>
      <c r="K51" s="11">
        <v>46.2</v>
      </c>
      <c r="L51" s="15">
        <v>5</v>
      </c>
      <c r="M51" s="23"/>
    </row>
    <row r="52" spans="1:13" ht="24.75" customHeight="1">
      <c r="A52" s="12"/>
      <c r="B52" s="12"/>
      <c r="C52" s="9" t="s">
        <v>118</v>
      </c>
      <c r="D52" s="10" t="s">
        <v>119</v>
      </c>
      <c r="E52" s="11">
        <v>61</v>
      </c>
      <c r="F52" s="11">
        <v>70</v>
      </c>
      <c r="G52" s="9" t="s">
        <v>18</v>
      </c>
      <c r="H52" s="11">
        <v>0</v>
      </c>
      <c r="I52" s="11">
        <v>131</v>
      </c>
      <c r="J52" s="15"/>
      <c r="K52" s="11">
        <v>45.849999999999994</v>
      </c>
      <c r="L52" s="15">
        <v>6</v>
      </c>
      <c r="M52" s="23"/>
    </row>
    <row r="53" spans="1:13" ht="24.75" customHeight="1">
      <c r="A53" s="12"/>
      <c r="B53" s="12"/>
      <c r="C53" s="9" t="s">
        <v>120</v>
      </c>
      <c r="D53" s="10" t="s">
        <v>121</v>
      </c>
      <c r="E53" s="11">
        <v>62</v>
      </c>
      <c r="F53" s="11">
        <v>69</v>
      </c>
      <c r="G53" s="9" t="s">
        <v>18</v>
      </c>
      <c r="H53" s="11">
        <v>0</v>
      </c>
      <c r="I53" s="11">
        <v>131</v>
      </c>
      <c r="J53" s="15"/>
      <c r="K53" s="11">
        <v>45.849999999999994</v>
      </c>
      <c r="L53" s="15">
        <v>6</v>
      </c>
      <c r="M53" s="23"/>
    </row>
    <row r="54" spans="1:13" ht="24.75" customHeight="1">
      <c r="A54" s="12"/>
      <c r="B54" s="12"/>
      <c r="C54" s="9" t="s">
        <v>122</v>
      </c>
      <c r="D54" s="10" t="s">
        <v>123</v>
      </c>
      <c r="E54" s="11">
        <v>64</v>
      </c>
      <c r="F54" s="11">
        <v>65</v>
      </c>
      <c r="G54" s="9" t="s">
        <v>18</v>
      </c>
      <c r="H54" s="11">
        <v>0</v>
      </c>
      <c r="I54" s="11">
        <v>129</v>
      </c>
      <c r="J54" s="15"/>
      <c r="K54" s="11">
        <v>45.15</v>
      </c>
      <c r="L54" s="15">
        <v>8</v>
      </c>
      <c r="M54" s="23"/>
    </row>
    <row r="55" spans="1:13" ht="24.75" customHeight="1">
      <c r="A55" s="12"/>
      <c r="B55" s="12"/>
      <c r="C55" s="9" t="s">
        <v>124</v>
      </c>
      <c r="D55" s="10" t="s">
        <v>125</v>
      </c>
      <c r="E55" s="11">
        <v>58</v>
      </c>
      <c r="F55" s="11">
        <v>71</v>
      </c>
      <c r="G55" s="9" t="s">
        <v>18</v>
      </c>
      <c r="H55" s="11">
        <v>0</v>
      </c>
      <c r="I55" s="11">
        <v>129</v>
      </c>
      <c r="J55" s="15"/>
      <c r="K55" s="11">
        <v>45.14999999999999</v>
      </c>
      <c r="L55" s="15">
        <v>8</v>
      </c>
      <c r="M55" s="23"/>
    </row>
    <row r="56" spans="1:13" ht="24.75" customHeight="1">
      <c r="A56" s="12"/>
      <c r="B56" s="12"/>
      <c r="C56" s="9" t="s">
        <v>126</v>
      </c>
      <c r="D56" s="10" t="s">
        <v>127</v>
      </c>
      <c r="E56" s="11">
        <v>59</v>
      </c>
      <c r="F56" s="11">
        <v>69.5</v>
      </c>
      <c r="G56" s="9" t="s">
        <v>18</v>
      </c>
      <c r="H56" s="11">
        <v>0</v>
      </c>
      <c r="I56" s="11">
        <v>128.5</v>
      </c>
      <c r="J56" s="15"/>
      <c r="K56" s="11">
        <v>44.974999999999994</v>
      </c>
      <c r="L56" s="15">
        <v>10</v>
      </c>
      <c r="M56" s="23"/>
    </row>
    <row r="57" spans="1:13" ht="24.75" customHeight="1">
      <c r="A57" s="12"/>
      <c r="B57" s="12"/>
      <c r="C57" s="9" t="s">
        <v>128</v>
      </c>
      <c r="D57" s="10" t="s">
        <v>129</v>
      </c>
      <c r="E57" s="11">
        <v>60</v>
      </c>
      <c r="F57" s="11">
        <v>68.5</v>
      </c>
      <c r="G57" s="9" t="s">
        <v>18</v>
      </c>
      <c r="H57" s="11">
        <v>0</v>
      </c>
      <c r="I57" s="11">
        <v>128.5</v>
      </c>
      <c r="J57" s="15"/>
      <c r="K57" s="11">
        <v>44.974999999999994</v>
      </c>
      <c r="L57" s="15">
        <v>10</v>
      </c>
      <c r="M57" s="23"/>
    </row>
    <row r="58" spans="1:13" ht="24.75" customHeight="1">
      <c r="A58" s="12"/>
      <c r="B58" s="12"/>
      <c r="C58" s="9" t="s">
        <v>130</v>
      </c>
      <c r="D58" s="10" t="s">
        <v>131</v>
      </c>
      <c r="E58" s="11">
        <v>64</v>
      </c>
      <c r="F58" s="11">
        <v>64</v>
      </c>
      <c r="G58" s="9" t="s">
        <v>18</v>
      </c>
      <c r="H58" s="11">
        <v>0</v>
      </c>
      <c r="I58" s="11">
        <v>128</v>
      </c>
      <c r="J58" s="15"/>
      <c r="K58" s="11">
        <v>44.8</v>
      </c>
      <c r="L58" s="15">
        <v>12</v>
      </c>
      <c r="M58" s="23"/>
    </row>
    <row r="59" spans="1:13" ht="24.75" customHeight="1">
      <c r="A59" s="16" t="s">
        <v>132</v>
      </c>
      <c r="B59" s="17">
        <v>43070007</v>
      </c>
      <c r="C59" s="9" t="s">
        <v>133</v>
      </c>
      <c r="D59" s="10" t="s">
        <v>134</v>
      </c>
      <c r="E59" s="11">
        <v>67</v>
      </c>
      <c r="F59" s="11">
        <v>69.5</v>
      </c>
      <c r="G59" s="9" t="s">
        <v>18</v>
      </c>
      <c r="H59" s="11">
        <v>72</v>
      </c>
      <c r="I59" s="11">
        <f aca="true" t="shared" si="0" ref="I59:I67">E59+F59</f>
        <v>136.5</v>
      </c>
      <c r="J59" s="15"/>
      <c r="K59" s="11">
        <f aca="true" t="shared" si="1" ref="K59:K67">E59*0.28+F59*0.21+H59*0.21</f>
        <v>48.475</v>
      </c>
      <c r="L59" s="15">
        <v>1</v>
      </c>
      <c r="M59" s="23"/>
    </row>
    <row r="60" spans="1:13" ht="24.75" customHeight="1">
      <c r="A60" s="18"/>
      <c r="B60" s="19"/>
      <c r="C60" s="9" t="s">
        <v>135</v>
      </c>
      <c r="D60" s="10" t="s">
        <v>136</v>
      </c>
      <c r="E60" s="11">
        <v>62</v>
      </c>
      <c r="F60" s="11">
        <v>64</v>
      </c>
      <c r="G60" s="9" t="s">
        <v>18</v>
      </c>
      <c r="H60" s="11">
        <v>76</v>
      </c>
      <c r="I60" s="11">
        <f t="shared" si="0"/>
        <v>126</v>
      </c>
      <c r="J60" s="15"/>
      <c r="K60" s="11">
        <f t="shared" si="1"/>
        <v>46.760000000000005</v>
      </c>
      <c r="L60" s="15">
        <v>2</v>
      </c>
      <c r="M60" s="23"/>
    </row>
    <row r="61" spans="1:13" ht="24.75" customHeight="1">
      <c r="A61" s="18"/>
      <c r="B61" s="19"/>
      <c r="C61" s="9" t="s">
        <v>137</v>
      </c>
      <c r="D61" s="10" t="s">
        <v>138</v>
      </c>
      <c r="E61" s="11">
        <v>66</v>
      </c>
      <c r="F61" s="11">
        <v>64.5</v>
      </c>
      <c r="G61" s="9" t="s">
        <v>18</v>
      </c>
      <c r="H61" s="11">
        <v>64</v>
      </c>
      <c r="I61" s="11">
        <f t="shared" si="0"/>
        <v>130.5</v>
      </c>
      <c r="J61" s="15"/>
      <c r="K61" s="11">
        <f t="shared" si="1"/>
        <v>45.464999999999996</v>
      </c>
      <c r="L61" s="15">
        <v>3</v>
      </c>
      <c r="M61" s="23"/>
    </row>
    <row r="62" spans="1:13" ht="24.75" customHeight="1">
      <c r="A62" s="18"/>
      <c r="B62" s="19"/>
      <c r="C62" s="9" t="s">
        <v>139</v>
      </c>
      <c r="D62" s="10" t="s">
        <v>140</v>
      </c>
      <c r="E62" s="11">
        <v>60</v>
      </c>
      <c r="F62" s="11">
        <v>66</v>
      </c>
      <c r="G62" s="9" t="s">
        <v>18</v>
      </c>
      <c r="H62" s="11">
        <v>67</v>
      </c>
      <c r="I62" s="11">
        <f t="shared" si="0"/>
        <v>126</v>
      </c>
      <c r="J62" s="15"/>
      <c r="K62" s="11">
        <f t="shared" si="1"/>
        <v>44.730000000000004</v>
      </c>
      <c r="L62" s="15">
        <v>4</v>
      </c>
      <c r="M62" s="23"/>
    </row>
    <row r="63" spans="1:13" ht="24.75" customHeight="1">
      <c r="A63" s="18"/>
      <c r="B63" s="19"/>
      <c r="C63" s="9" t="s">
        <v>141</v>
      </c>
      <c r="D63" s="10" t="s">
        <v>142</v>
      </c>
      <c r="E63" s="11">
        <v>57</v>
      </c>
      <c r="F63" s="11">
        <v>65.5</v>
      </c>
      <c r="G63" s="9" t="s">
        <v>18</v>
      </c>
      <c r="H63" s="11">
        <v>71</v>
      </c>
      <c r="I63" s="11">
        <f t="shared" si="0"/>
        <v>122.5</v>
      </c>
      <c r="J63" s="15"/>
      <c r="K63" s="11">
        <f t="shared" si="1"/>
        <v>44.625</v>
      </c>
      <c r="L63" s="15">
        <v>5</v>
      </c>
      <c r="M63" s="23"/>
    </row>
    <row r="64" spans="1:13" ht="24.75" customHeight="1">
      <c r="A64" s="18"/>
      <c r="B64" s="19"/>
      <c r="C64" s="9" t="s">
        <v>143</v>
      </c>
      <c r="D64" s="10" t="s">
        <v>144</v>
      </c>
      <c r="E64" s="11">
        <v>60</v>
      </c>
      <c r="F64" s="11">
        <v>67</v>
      </c>
      <c r="G64" s="9" t="s">
        <v>18</v>
      </c>
      <c r="H64" s="11">
        <v>64</v>
      </c>
      <c r="I64" s="11">
        <f t="shared" si="0"/>
        <v>127</v>
      </c>
      <c r="J64" s="15"/>
      <c r="K64" s="11">
        <f t="shared" si="1"/>
        <v>44.31</v>
      </c>
      <c r="L64" s="15">
        <v>6</v>
      </c>
      <c r="M64" s="23"/>
    </row>
    <row r="65" spans="1:13" ht="24.75" customHeight="1">
      <c r="A65" s="18"/>
      <c r="B65" s="19"/>
      <c r="C65" s="9" t="s">
        <v>145</v>
      </c>
      <c r="D65" s="10" t="s">
        <v>146</v>
      </c>
      <c r="E65" s="11">
        <v>65</v>
      </c>
      <c r="F65" s="11">
        <v>65.5</v>
      </c>
      <c r="G65" s="9" t="s">
        <v>18</v>
      </c>
      <c r="H65" s="11">
        <v>58</v>
      </c>
      <c r="I65" s="11">
        <f t="shared" si="0"/>
        <v>130.5</v>
      </c>
      <c r="J65" s="15"/>
      <c r="K65" s="11">
        <f t="shared" si="1"/>
        <v>44.135000000000005</v>
      </c>
      <c r="L65" s="15">
        <v>7</v>
      </c>
      <c r="M65" s="23"/>
    </row>
    <row r="66" spans="1:13" ht="24.75" customHeight="1">
      <c r="A66" s="18"/>
      <c r="B66" s="19"/>
      <c r="C66" s="9" t="s">
        <v>147</v>
      </c>
      <c r="D66" s="10" t="s">
        <v>148</v>
      </c>
      <c r="E66" s="11">
        <v>56</v>
      </c>
      <c r="F66" s="11">
        <v>61</v>
      </c>
      <c r="G66" s="9" t="s">
        <v>18</v>
      </c>
      <c r="H66" s="11">
        <v>74</v>
      </c>
      <c r="I66" s="11">
        <f t="shared" si="0"/>
        <v>117</v>
      </c>
      <c r="J66" s="15"/>
      <c r="K66" s="11">
        <f t="shared" si="1"/>
        <v>44.03</v>
      </c>
      <c r="L66" s="15">
        <v>8</v>
      </c>
      <c r="M66" s="23"/>
    </row>
    <row r="67" spans="1:13" ht="24.75" customHeight="1">
      <c r="A67" s="20"/>
      <c r="B67" s="21"/>
      <c r="C67" s="9" t="s">
        <v>149</v>
      </c>
      <c r="D67" s="10" t="s">
        <v>150</v>
      </c>
      <c r="E67" s="11">
        <v>59</v>
      </c>
      <c r="F67" s="11">
        <v>63.5</v>
      </c>
      <c r="G67" s="9" t="s">
        <v>18</v>
      </c>
      <c r="H67" s="11">
        <v>65</v>
      </c>
      <c r="I67" s="11">
        <f t="shared" si="0"/>
        <v>122.5</v>
      </c>
      <c r="J67" s="15"/>
      <c r="K67" s="11">
        <f t="shared" si="1"/>
        <v>43.505</v>
      </c>
      <c r="L67" s="15">
        <v>9</v>
      </c>
      <c r="M67" s="23"/>
    </row>
    <row r="68" spans="1:13" ht="24.75" customHeight="1">
      <c r="A68" s="16" t="s">
        <v>151</v>
      </c>
      <c r="B68" s="17">
        <v>43070008</v>
      </c>
      <c r="C68" s="9" t="s">
        <v>152</v>
      </c>
      <c r="D68" s="10" t="s">
        <v>153</v>
      </c>
      <c r="E68" s="11">
        <v>66</v>
      </c>
      <c r="F68" s="11">
        <v>61.5</v>
      </c>
      <c r="G68" s="9" t="s">
        <v>18</v>
      </c>
      <c r="H68" s="11">
        <v>68</v>
      </c>
      <c r="I68" s="11">
        <v>127.5</v>
      </c>
      <c r="J68" s="15"/>
      <c r="K68" s="11">
        <v>45.675</v>
      </c>
      <c r="L68" s="15">
        <v>1</v>
      </c>
      <c r="M68" s="23"/>
    </row>
    <row r="69" spans="1:13" ht="24.75" customHeight="1">
      <c r="A69" s="18"/>
      <c r="B69" s="19"/>
      <c r="C69" s="13" t="s">
        <v>154</v>
      </c>
      <c r="D69" s="14" t="s">
        <v>155</v>
      </c>
      <c r="E69" s="15">
        <v>64</v>
      </c>
      <c r="F69" s="15">
        <v>54</v>
      </c>
      <c r="G69" s="13" t="s">
        <v>18</v>
      </c>
      <c r="H69" s="15">
        <v>67</v>
      </c>
      <c r="I69" s="15">
        <v>118</v>
      </c>
      <c r="J69" s="15"/>
      <c r="K69" s="15">
        <v>43.33</v>
      </c>
      <c r="L69" s="15">
        <v>2</v>
      </c>
      <c r="M69" s="23"/>
    </row>
    <row r="70" spans="1:13" ht="24.75" customHeight="1">
      <c r="A70" s="18"/>
      <c r="B70" s="19"/>
      <c r="C70" s="9" t="s">
        <v>156</v>
      </c>
      <c r="D70" s="10" t="s">
        <v>157</v>
      </c>
      <c r="E70" s="11">
        <v>61</v>
      </c>
      <c r="F70" s="11">
        <v>63.5</v>
      </c>
      <c r="G70" s="9" t="s">
        <v>18</v>
      </c>
      <c r="H70" s="11">
        <v>60</v>
      </c>
      <c r="I70" s="11">
        <v>124.5</v>
      </c>
      <c r="J70" s="15"/>
      <c r="K70" s="11">
        <v>43.015</v>
      </c>
      <c r="L70" s="15">
        <v>3</v>
      </c>
      <c r="M70" s="23"/>
    </row>
    <row r="71" spans="1:13" ht="24.75" customHeight="1">
      <c r="A71" s="18"/>
      <c r="B71" s="19"/>
      <c r="C71" s="9" t="s">
        <v>158</v>
      </c>
      <c r="D71" s="10" t="s">
        <v>159</v>
      </c>
      <c r="E71" s="11">
        <v>59</v>
      </c>
      <c r="F71" s="11">
        <v>60.5</v>
      </c>
      <c r="G71" s="9" t="s">
        <v>18</v>
      </c>
      <c r="H71" s="11">
        <v>65</v>
      </c>
      <c r="I71" s="11">
        <v>119.5</v>
      </c>
      <c r="J71" s="15"/>
      <c r="K71" s="11">
        <v>42.875</v>
      </c>
      <c r="L71" s="15">
        <v>4</v>
      </c>
      <c r="M71" s="23"/>
    </row>
    <row r="72" spans="1:13" ht="24.75" customHeight="1">
      <c r="A72" s="18"/>
      <c r="B72" s="19"/>
      <c r="C72" s="10" t="s">
        <v>160</v>
      </c>
      <c r="D72" s="10" t="s">
        <v>161</v>
      </c>
      <c r="E72" s="10">
        <v>58</v>
      </c>
      <c r="F72" s="10">
        <v>66.5</v>
      </c>
      <c r="G72" s="10" t="s">
        <v>18</v>
      </c>
      <c r="H72" s="10">
        <v>59</v>
      </c>
      <c r="I72" s="10">
        <v>124.5</v>
      </c>
      <c r="J72" s="10"/>
      <c r="K72" s="10">
        <v>42.595</v>
      </c>
      <c r="L72" s="10">
        <v>5</v>
      </c>
      <c r="M72" s="10"/>
    </row>
    <row r="73" spans="1:13" ht="24.75" customHeight="1">
      <c r="A73" s="20"/>
      <c r="B73" s="21"/>
      <c r="C73" s="10" t="s">
        <v>162</v>
      </c>
      <c r="D73" s="10" t="s">
        <v>163</v>
      </c>
      <c r="E73" s="10">
        <v>63</v>
      </c>
      <c r="F73" s="10">
        <v>59.5</v>
      </c>
      <c r="G73" s="10" t="s">
        <v>18</v>
      </c>
      <c r="H73" s="10">
        <v>58</v>
      </c>
      <c r="I73" s="10">
        <v>122.5</v>
      </c>
      <c r="J73" s="10"/>
      <c r="K73" s="10">
        <v>42.315</v>
      </c>
      <c r="L73" s="10">
        <v>6</v>
      </c>
      <c r="M73" s="10"/>
    </row>
    <row r="74" spans="1:13" ht="24.75" customHeight="1">
      <c r="A74" s="7" t="s">
        <v>164</v>
      </c>
      <c r="B74" s="8">
        <v>43070011</v>
      </c>
      <c r="C74" s="9" t="s">
        <v>165</v>
      </c>
      <c r="D74" s="10" t="s">
        <v>166</v>
      </c>
      <c r="E74" s="11">
        <v>62</v>
      </c>
      <c r="F74" s="11">
        <v>59</v>
      </c>
      <c r="G74" s="9" t="s">
        <v>18</v>
      </c>
      <c r="H74" s="11">
        <v>62</v>
      </c>
      <c r="I74" s="11">
        <v>121</v>
      </c>
      <c r="J74" s="15"/>
      <c r="K74" s="11">
        <v>42.77</v>
      </c>
      <c r="L74" s="15">
        <v>1</v>
      </c>
      <c r="M74" s="23"/>
    </row>
    <row r="75" spans="1:13" ht="24.75" customHeight="1">
      <c r="A75" s="12"/>
      <c r="B75" s="12"/>
      <c r="C75" s="9" t="s">
        <v>167</v>
      </c>
      <c r="D75" s="10" t="s">
        <v>168</v>
      </c>
      <c r="E75" s="11">
        <v>59</v>
      </c>
      <c r="F75" s="11">
        <v>58</v>
      </c>
      <c r="G75" s="9" t="s">
        <v>18</v>
      </c>
      <c r="H75" s="11">
        <v>59</v>
      </c>
      <c r="I75" s="11">
        <v>117</v>
      </c>
      <c r="J75" s="15"/>
      <c r="K75" s="11">
        <v>41.09</v>
      </c>
      <c r="L75" s="15">
        <v>2</v>
      </c>
      <c r="M75" s="23"/>
    </row>
    <row r="76" spans="1:13" ht="24.75" customHeight="1">
      <c r="A76" s="12"/>
      <c r="B76" s="12"/>
      <c r="C76" s="9" t="s">
        <v>169</v>
      </c>
      <c r="D76" s="10" t="s">
        <v>170</v>
      </c>
      <c r="E76" s="11">
        <v>64</v>
      </c>
      <c r="F76" s="11">
        <v>53</v>
      </c>
      <c r="G76" s="9" t="s">
        <v>18</v>
      </c>
      <c r="H76" s="11">
        <v>56</v>
      </c>
      <c r="I76" s="11">
        <v>117</v>
      </c>
      <c r="J76" s="15"/>
      <c r="K76" s="11">
        <v>40.81</v>
      </c>
      <c r="L76" s="15">
        <v>3</v>
      </c>
      <c r="M76" s="23"/>
    </row>
    <row r="77" spans="1:13" ht="24.75" customHeight="1">
      <c r="A77" s="7" t="s">
        <v>171</v>
      </c>
      <c r="B77" s="8">
        <v>43070013</v>
      </c>
      <c r="C77" s="9" t="s">
        <v>172</v>
      </c>
      <c r="D77" s="10" t="s">
        <v>173</v>
      </c>
      <c r="E77" s="11">
        <v>50</v>
      </c>
      <c r="F77" s="11">
        <v>54</v>
      </c>
      <c r="G77" s="9" t="s">
        <v>18</v>
      </c>
      <c r="H77" s="11">
        <v>0</v>
      </c>
      <c r="I77" s="11">
        <f aca="true" t="shared" si="2" ref="I77:I79">E77+F77</f>
        <v>104</v>
      </c>
      <c r="J77" s="15"/>
      <c r="K77" s="11">
        <f aca="true" t="shared" si="3" ref="K77:K79">E77*0.35+F77*0.35</f>
        <v>36.4</v>
      </c>
      <c r="L77" s="15">
        <v>1</v>
      </c>
      <c r="M77" s="23"/>
    </row>
    <row r="78" spans="1:13" ht="24.75" customHeight="1">
      <c r="A78" s="7"/>
      <c r="B78" s="12"/>
      <c r="C78" s="9" t="s">
        <v>174</v>
      </c>
      <c r="D78" s="10" t="s">
        <v>175</v>
      </c>
      <c r="E78" s="11">
        <v>52</v>
      </c>
      <c r="F78" s="11">
        <v>48.5</v>
      </c>
      <c r="G78" s="9" t="s">
        <v>18</v>
      </c>
      <c r="H78" s="11">
        <v>0</v>
      </c>
      <c r="I78" s="11">
        <f t="shared" si="2"/>
        <v>100.5</v>
      </c>
      <c r="J78" s="15"/>
      <c r="K78" s="11">
        <f t="shared" si="3"/>
        <v>35.175</v>
      </c>
      <c r="L78" s="15">
        <v>2</v>
      </c>
      <c r="M78" s="23"/>
    </row>
    <row r="79" spans="1:13" ht="24.75" customHeight="1">
      <c r="A79" s="7"/>
      <c r="B79" s="12"/>
      <c r="C79" s="9" t="s">
        <v>176</v>
      </c>
      <c r="D79" s="10" t="s">
        <v>177</v>
      </c>
      <c r="E79" s="11">
        <v>55</v>
      </c>
      <c r="F79" s="11">
        <v>43</v>
      </c>
      <c r="G79" s="9" t="s">
        <v>18</v>
      </c>
      <c r="H79" s="11">
        <v>0</v>
      </c>
      <c r="I79" s="11">
        <f t="shared" si="2"/>
        <v>98</v>
      </c>
      <c r="J79" s="15"/>
      <c r="K79" s="11">
        <f t="shared" si="3"/>
        <v>34.3</v>
      </c>
      <c r="L79" s="15">
        <v>3</v>
      </c>
      <c r="M79" s="23"/>
    </row>
    <row r="80" spans="1:13" ht="24.75" customHeight="1">
      <c r="A80" s="7" t="s">
        <v>178</v>
      </c>
      <c r="B80" s="8">
        <v>43070014</v>
      </c>
      <c r="C80" s="9" t="s">
        <v>179</v>
      </c>
      <c r="D80" s="10" t="s">
        <v>180</v>
      </c>
      <c r="E80" s="11">
        <v>54</v>
      </c>
      <c r="F80" s="11">
        <v>59.5</v>
      </c>
      <c r="G80" s="9" t="s">
        <v>18</v>
      </c>
      <c r="H80" s="11">
        <v>61</v>
      </c>
      <c r="I80" s="11">
        <v>113.5</v>
      </c>
      <c r="J80" s="15"/>
      <c r="K80" s="11">
        <v>40.425</v>
      </c>
      <c r="L80" s="15">
        <v>1</v>
      </c>
      <c r="M80" s="23"/>
    </row>
    <row r="81" spans="1:13" ht="24.75" customHeight="1">
      <c r="A81" s="7"/>
      <c r="B81" s="12"/>
      <c r="C81" s="9" t="s">
        <v>181</v>
      </c>
      <c r="D81" s="10" t="s">
        <v>182</v>
      </c>
      <c r="E81" s="11">
        <v>57</v>
      </c>
      <c r="F81" s="11">
        <v>60</v>
      </c>
      <c r="G81" s="9" t="s">
        <v>18</v>
      </c>
      <c r="H81" s="11">
        <v>56</v>
      </c>
      <c r="I81" s="11">
        <v>117</v>
      </c>
      <c r="J81" s="15"/>
      <c r="K81" s="11">
        <v>40.32</v>
      </c>
      <c r="L81" s="15">
        <v>2</v>
      </c>
      <c r="M81" s="23"/>
    </row>
    <row r="82" spans="1:13" ht="24.75" customHeight="1">
      <c r="A82" s="7"/>
      <c r="B82" s="12"/>
      <c r="C82" s="13" t="s">
        <v>183</v>
      </c>
      <c r="D82" s="14" t="s">
        <v>184</v>
      </c>
      <c r="E82" s="15">
        <v>60</v>
      </c>
      <c r="F82" s="15">
        <v>48</v>
      </c>
      <c r="G82" s="13" t="s">
        <v>18</v>
      </c>
      <c r="H82" s="15">
        <v>49</v>
      </c>
      <c r="I82" s="15">
        <v>108</v>
      </c>
      <c r="J82" s="15"/>
      <c r="K82" s="15">
        <v>37.17</v>
      </c>
      <c r="L82" s="15">
        <v>3</v>
      </c>
      <c r="M82" s="23"/>
    </row>
    <row r="83" spans="1:13" ht="24.75" customHeight="1">
      <c r="A83" s="7" t="s">
        <v>185</v>
      </c>
      <c r="B83" s="8">
        <v>43070015</v>
      </c>
      <c r="C83" s="9" t="s">
        <v>186</v>
      </c>
      <c r="D83" s="10" t="s">
        <v>187</v>
      </c>
      <c r="E83" s="11">
        <v>65</v>
      </c>
      <c r="F83" s="11">
        <v>61.5</v>
      </c>
      <c r="G83" s="9" t="s">
        <v>18</v>
      </c>
      <c r="H83" s="11">
        <v>65</v>
      </c>
      <c r="I83" s="11">
        <v>126.5</v>
      </c>
      <c r="J83" s="15"/>
      <c r="K83" s="11">
        <v>44.765</v>
      </c>
      <c r="L83" s="15">
        <v>1</v>
      </c>
      <c r="M83" s="23"/>
    </row>
    <row r="84" spans="1:13" ht="24.75" customHeight="1">
      <c r="A84" s="12"/>
      <c r="B84" s="12"/>
      <c r="C84" s="9" t="s">
        <v>188</v>
      </c>
      <c r="D84" s="10" t="s">
        <v>189</v>
      </c>
      <c r="E84" s="11">
        <v>67</v>
      </c>
      <c r="F84" s="11">
        <v>51</v>
      </c>
      <c r="G84" s="9" t="s">
        <v>18</v>
      </c>
      <c r="H84" s="11">
        <v>64</v>
      </c>
      <c r="I84" s="11">
        <v>118</v>
      </c>
      <c r="J84" s="15"/>
      <c r="K84" s="11">
        <v>42.91</v>
      </c>
      <c r="L84" s="15">
        <v>2</v>
      </c>
      <c r="M84" s="23"/>
    </row>
    <row r="85" spans="1:13" ht="24.75" customHeight="1">
      <c r="A85" s="12"/>
      <c r="B85" s="12"/>
      <c r="C85" s="9" t="s">
        <v>190</v>
      </c>
      <c r="D85" s="10" t="s">
        <v>191</v>
      </c>
      <c r="E85" s="11">
        <v>68</v>
      </c>
      <c r="F85" s="11">
        <v>47</v>
      </c>
      <c r="G85" s="9" t="s">
        <v>18</v>
      </c>
      <c r="H85" s="11">
        <v>65</v>
      </c>
      <c r="I85" s="11">
        <v>115</v>
      </c>
      <c r="J85" s="15"/>
      <c r="K85" s="11">
        <v>42.56</v>
      </c>
      <c r="L85" s="15">
        <v>3</v>
      </c>
      <c r="M85" s="23"/>
    </row>
    <row r="86" spans="1:13" ht="24.75" customHeight="1">
      <c r="A86" s="7" t="s">
        <v>192</v>
      </c>
      <c r="B86" s="8">
        <v>43070016</v>
      </c>
      <c r="C86" s="9" t="s">
        <v>193</v>
      </c>
      <c r="D86" s="10" t="s">
        <v>194</v>
      </c>
      <c r="E86" s="11">
        <v>52</v>
      </c>
      <c r="F86" s="11">
        <v>63</v>
      </c>
      <c r="G86" s="9" t="s">
        <v>18</v>
      </c>
      <c r="H86" s="11">
        <v>63</v>
      </c>
      <c r="I86" s="11">
        <v>115</v>
      </c>
      <c r="J86" s="15"/>
      <c r="K86" s="11">
        <v>41.02</v>
      </c>
      <c r="L86" s="15">
        <v>1</v>
      </c>
      <c r="M86" s="23"/>
    </row>
    <row r="87" spans="1:13" ht="24.75" customHeight="1">
      <c r="A87" s="7"/>
      <c r="B87" s="12"/>
      <c r="C87" s="9" t="s">
        <v>195</v>
      </c>
      <c r="D87" s="10" t="s">
        <v>196</v>
      </c>
      <c r="E87" s="11">
        <v>48</v>
      </c>
      <c r="F87" s="11">
        <v>64.5</v>
      </c>
      <c r="G87" s="9" t="s">
        <v>18</v>
      </c>
      <c r="H87" s="11">
        <v>59</v>
      </c>
      <c r="I87" s="11">
        <v>112.5</v>
      </c>
      <c r="J87" s="15"/>
      <c r="K87" s="11">
        <v>39.375</v>
      </c>
      <c r="L87" s="15">
        <v>2</v>
      </c>
      <c r="M87" s="23"/>
    </row>
    <row r="88" spans="1:13" ht="24.75" customHeight="1">
      <c r="A88" s="7"/>
      <c r="B88" s="12"/>
      <c r="C88" s="9" t="s">
        <v>197</v>
      </c>
      <c r="D88" s="10" t="s">
        <v>198</v>
      </c>
      <c r="E88" s="11">
        <v>55</v>
      </c>
      <c r="F88" s="11">
        <v>61.5</v>
      </c>
      <c r="G88" s="9" t="s">
        <v>18</v>
      </c>
      <c r="H88" s="11">
        <v>51</v>
      </c>
      <c r="I88" s="11">
        <v>116.5</v>
      </c>
      <c r="J88" s="15"/>
      <c r="K88" s="11">
        <v>39.025</v>
      </c>
      <c r="L88" s="15">
        <v>3</v>
      </c>
      <c r="M88" s="23"/>
    </row>
    <row r="89" spans="1:13" ht="24.75" customHeight="1">
      <c r="A89" s="7" t="s">
        <v>199</v>
      </c>
      <c r="B89" s="8">
        <v>43070017</v>
      </c>
      <c r="C89" s="13" t="s">
        <v>200</v>
      </c>
      <c r="D89" s="14" t="s">
        <v>201</v>
      </c>
      <c r="E89" s="15">
        <v>69</v>
      </c>
      <c r="F89" s="15">
        <v>63</v>
      </c>
      <c r="G89" s="13" t="s">
        <v>18</v>
      </c>
      <c r="H89" s="15">
        <v>0</v>
      </c>
      <c r="I89" s="15">
        <v>132</v>
      </c>
      <c r="J89" s="15"/>
      <c r="K89" s="15">
        <v>46.2</v>
      </c>
      <c r="L89" s="15">
        <v>1</v>
      </c>
      <c r="M89" s="23"/>
    </row>
  </sheetData>
  <sheetProtection password="DF52" sheet="1" objects="1"/>
  <autoFilter ref="C3:K89">
    <sortState ref="C4:K89">
      <sortCondition descending="1" sortBy="value" ref="K4:K89"/>
    </sortState>
  </autoFilter>
  <mergeCells count="27">
    <mergeCell ref="A2:M2"/>
    <mergeCell ref="A4:A7"/>
    <mergeCell ref="A8:A10"/>
    <mergeCell ref="A11:A34"/>
    <mergeCell ref="A35:A40"/>
    <mergeCell ref="A41:A46"/>
    <mergeCell ref="A47:A58"/>
    <mergeCell ref="A59:A67"/>
    <mergeCell ref="A68:A73"/>
    <mergeCell ref="A74:A76"/>
    <mergeCell ref="A77:A79"/>
    <mergeCell ref="A80:A82"/>
    <mergeCell ref="A83:A85"/>
    <mergeCell ref="A86:A88"/>
    <mergeCell ref="B4:B7"/>
    <mergeCell ref="B8:B10"/>
    <mergeCell ref="B11:B34"/>
    <mergeCell ref="B35:B40"/>
    <mergeCell ref="B41:B46"/>
    <mergeCell ref="B47:B58"/>
    <mergeCell ref="B59:B67"/>
    <mergeCell ref="B68:B73"/>
    <mergeCell ref="B74:B76"/>
    <mergeCell ref="B77:B79"/>
    <mergeCell ref="B80:B82"/>
    <mergeCell ref="B83:B85"/>
    <mergeCell ref="B86:B88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嗯哼</cp:lastModifiedBy>
  <dcterms:created xsi:type="dcterms:W3CDTF">2019-12-24T07:00:19Z</dcterms:created>
  <dcterms:modified xsi:type="dcterms:W3CDTF">2019-12-28T00:59:00Z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