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大中专" sheetId="1" r:id="rId1"/>
  </sheets>
  <definedNames>
    <definedName name="_xlnm.Print_Titles" localSheetId="0">'大中专'!$4:$5</definedName>
  </definedNames>
  <calcPr fullCalcOnLoad="1"/>
</workbook>
</file>

<file path=xl/sharedStrings.xml><?xml version="1.0" encoding="utf-8"?>
<sst xmlns="http://schemas.openxmlformats.org/spreadsheetml/2006/main" count="810" uniqueCount="374">
  <si>
    <t>备注</t>
  </si>
  <si>
    <t>笔试
成绩</t>
  </si>
  <si>
    <t>面试
成绩</t>
  </si>
  <si>
    <t>出生
年月</t>
  </si>
  <si>
    <t>序号</t>
  </si>
  <si>
    <t>姓名</t>
  </si>
  <si>
    <t>性别</t>
  </si>
  <si>
    <t>学历</t>
  </si>
  <si>
    <t>何时何校何专业毕业</t>
  </si>
  <si>
    <t>准考证
号码</t>
  </si>
  <si>
    <t>体检情况</t>
  </si>
  <si>
    <t>拟录取单位</t>
  </si>
  <si>
    <t>单位</t>
  </si>
  <si>
    <t>单位性质</t>
  </si>
  <si>
    <t>招聘
岗位</t>
  </si>
  <si>
    <t>经费
渠道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</si>
  <si>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</si>
  <si>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</si>
  <si>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</si>
  <si>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</si>
  <si>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</si>
  <si>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</si>
  <si>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</si>
  <si>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</si>
  <si>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</si>
  <si>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</si>
  <si>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</si>
  <si>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</si>
  <si>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</si>
  <si>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</si>
  <si>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</si>
  <si>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</si>
  <si>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</si>
  <si>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</si>
  <si>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</si>
  <si>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</si>
  <si>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</si>
  <si>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</si>
  <si>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</t>
  </si>
  <si>
    <t>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</si>
  <si>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</si>
  <si>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</si>
  <si>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</si>
  <si>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</si>
  <si>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</si>
  <si>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</si>
  <si>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</si>
  <si>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</si>
  <si>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</si>
  <si>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</si>
  <si>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</si>
  <si>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</si>
  <si>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</si>
  <si>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</si>
  <si>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</si>
  <si>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</si>
  <si>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</si>
  <si>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</si>
  <si>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</si>
  <si>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</si>
  <si>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</si>
  <si>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</si>
  <si>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</si>
  <si>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</si>
  <si>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</si>
  <si>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</si>
  <si>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</si>
  <si>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</si>
  <si>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</si>
  <si>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</si>
  <si>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</si>
  <si>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</si>
  <si>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</si>
  <si>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</si>
  <si>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</si>
  <si>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</si>
  <si>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</si>
  <si>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</si>
  <si>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</si>
  <si>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</si>
  <si>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男</t>
  </si>
  <si>
    <t>本科</t>
  </si>
  <si>
    <t>女</t>
  </si>
  <si>
    <t>大专</t>
  </si>
  <si>
    <t>中药</t>
  </si>
  <si>
    <t>2019年连江县卫健系统公开招聘拟录用人员公示</t>
  </si>
  <si>
    <t>徐兴捷</t>
  </si>
  <si>
    <t>颜炳文</t>
  </si>
  <si>
    <t>黄硕鑫</t>
  </si>
  <si>
    <t>缪德新</t>
  </si>
  <si>
    <t>沈志奇</t>
  </si>
  <si>
    <t>汪福气</t>
  </si>
  <si>
    <t>吴江帆</t>
  </si>
  <si>
    <t>朱嘉鹏</t>
  </si>
  <si>
    <t>余鹰</t>
  </si>
  <si>
    <t>陈鹏</t>
  </si>
  <si>
    <t>游思静</t>
  </si>
  <si>
    <t>张巧玲</t>
  </si>
  <si>
    <t>庄沅鑫</t>
  </si>
  <si>
    <t>邢燕冰</t>
  </si>
  <si>
    <t>林婷</t>
  </si>
  <si>
    <t>翁汝娜</t>
  </si>
  <si>
    <t>林颖</t>
  </si>
  <si>
    <t>潘花妹</t>
  </si>
  <si>
    <t>杨嘉倩</t>
  </si>
  <si>
    <t>吴子然</t>
  </si>
  <si>
    <t>吴雨洁</t>
  </si>
  <si>
    <t>林馨</t>
  </si>
  <si>
    <t>吴素玲</t>
  </si>
  <si>
    <t>傅希岚</t>
  </si>
  <si>
    <t>陈彬</t>
  </si>
  <si>
    <t>兰莺娇</t>
  </si>
  <si>
    <t>郑芳</t>
  </si>
  <si>
    <t>吴丽萍</t>
  </si>
  <si>
    <t>林水晶</t>
  </si>
  <si>
    <t>连梨梨</t>
  </si>
  <si>
    <t>陈玉婷</t>
  </si>
  <si>
    <t>张兴</t>
  </si>
  <si>
    <t>1996.04</t>
  </si>
  <si>
    <t>医学学士</t>
  </si>
  <si>
    <t>201907福建医科大学.临床医学</t>
  </si>
  <si>
    <t>201707赣南医学院.临床医学</t>
  </si>
  <si>
    <t>201507赣南医学院.临床医学</t>
  </si>
  <si>
    <t>骨科医师</t>
  </si>
  <si>
    <t>超声科医师</t>
  </si>
  <si>
    <t>201707贵州医科大学神奇民族医药学院.医学影像学</t>
  </si>
  <si>
    <t>影像科医师</t>
  </si>
  <si>
    <t>影像科技师</t>
  </si>
  <si>
    <t>理学学士</t>
  </si>
  <si>
    <t>大专</t>
  </si>
  <si>
    <t>201407福建卫生职业技术学院.护理</t>
  </si>
  <si>
    <t>1996.06</t>
  </si>
  <si>
    <t>201906湄洲湾职业技术学院.护理</t>
  </si>
  <si>
    <t>针灸推拿</t>
  </si>
  <si>
    <t>执业中医师</t>
  </si>
  <si>
    <t>201607厦门医学高等专科学校.护理</t>
  </si>
  <si>
    <t>检验</t>
  </si>
  <si>
    <t>中专</t>
  </si>
  <si>
    <t>执业/职称情况</t>
  </si>
  <si>
    <t>药士</t>
  </si>
  <si>
    <t>201407华中科技大学同济医学
院附设卫生学校.护理</t>
  </si>
  <si>
    <t>助产</t>
  </si>
  <si>
    <t>201707贵州医科大学.中药</t>
  </si>
  <si>
    <t>201907莆田学院.医学检验技术</t>
  </si>
  <si>
    <t>递补</t>
  </si>
  <si>
    <t>201906开封大学.口腔医学</t>
  </si>
  <si>
    <t>201906福建卫生职业技术学院.医学影像技术</t>
  </si>
  <si>
    <t>护理</t>
  </si>
  <si>
    <t>临床</t>
  </si>
  <si>
    <t>01020103</t>
  </si>
  <si>
    <t>01030109</t>
  </si>
  <si>
    <t>01040113</t>
  </si>
  <si>
    <t>01050115</t>
  </si>
  <si>
    <t>01060118</t>
  </si>
  <si>
    <t>01100121</t>
  </si>
  <si>
    <t>01100123</t>
  </si>
  <si>
    <t>01110125</t>
  </si>
  <si>
    <t>01120201</t>
  </si>
  <si>
    <t>01120202</t>
  </si>
  <si>
    <t>01130205</t>
  </si>
  <si>
    <t>01140206</t>
  </si>
  <si>
    <t>01150208</t>
  </si>
  <si>
    <t>01160212</t>
  </si>
  <si>
    <t>01170216</t>
  </si>
  <si>
    <t>01180218</t>
  </si>
  <si>
    <t>01180306</t>
  </si>
  <si>
    <t>01180224</t>
  </si>
  <si>
    <t>02030316</t>
  </si>
  <si>
    <t>02040321</t>
  </si>
  <si>
    <t>02060401</t>
  </si>
  <si>
    <t>02060325</t>
  </si>
  <si>
    <t>03010402</t>
  </si>
  <si>
    <t>04020407</t>
  </si>
  <si>
    <t>10010413</t>
  </si>
  <si>
    <t>10020422</t>
  </si>
  <si>
    <t>10020419</t>
  </si>
  <si>
    <t>10020415</t>
  </si>
  <si>
    <t>10040501</t>
  </si>
  <si>
    <t>10090624</t>
  </si>
  <si>
    <t>10150920</t>
  </si>
  <si>
    <t>10090727</t>
  </si>
  <si>
    <t>10090620</t>
  </si>
  <si>
    <t>10090707</t>
  </si>
  <si>
    <t>10060524</t>
  </si>
  <si>
    <t>10060521</t>
  </si>
  <si>
    <t>10090709</t>
  </si>
  <si>
    <t>10090626</t>
  </si>
  <si>
    <t>10040512</t>
  </si>
  <si>
    <t>10040503</t>
  </si>
  <si>
    <t>10110822</t>
  </si>
  <si>
    <t>10060520</t>
  </si>
  <si>
    <t>10090726</t>
  </si>
  <si>
    <t>10090807</t>
  </si>
  <si>
    <t>10110823</t>
  </si>
  <si>
    <t>10110825</t>
  </si>
  <si>
    <t>10090625</t>
  </si>
  <si>
    <t>10130902</t>
  </si>
  <si>
    <t>10150918</t>
  </si>
  <si>
    <t>10090724</t>
  </si>
  <si>
    <t>10080605</t>
  </si>
  <si>
    <t>10060523</t>
  </si>
  <si>
    <t>10070602</t>
  </si>
  <si>
    <t>10040510</t>
  </si>
  <si>
    <t>10060519</t>
  </si>
  <si>
    <t>10040513</t>
  </si>
  <si>
    <t>10040515</t>
  </si>
  <si>
    <t>10090628</t>
  </si>
  <si>
    <t>10130901</t>
  </si>
  <si>
    <t>10040505</t>
  </si>
  <si>
    <t>10080607</t>
  </si>
  <si>
    <t>10060526</t>
  </si>
  <si>
    <t>10070601</t>
  </si>
  <si>
    <t>10060518</t>
  </si>
  <si>
    <t>琯头镇中心卫生院</t>
  </si>
  <si>
    <t>下宫乡卫生院</t>
  </si>
  <si>
    <t>马鼻镇卫生院</t>
  </si>
  <si>
    <t>苔菉镇卫生院</t>
  </si>
  <si>
    <t>黄岐镇中心卫生院</t>
  </si>
  <si>
    <t>透堡镇卫生院</t>
  </si>
  <si>
    <t>筱埕镇卫生院</t>
  </si>
  <si>
    <t>浦口镇卫生院</t>
  </si>
  <si>
    <t>江南乡卫生院</t>
  </si>
  <si>
    <t>潘渡乡卫生院</t>
  </si>
  <si>
    <t>晓澳镇卫生院</t>
  </si>
  <si>
    <t>蓼沿乡卫生院</t>
  </si>
  <si>
    <t>坑园镇卫生院</t>
  </si>
  <si>
    <t>官坂镇中心卫生院</t>
  </si>
  <si>
    <t>执业
医师</t>
  </si>
  <si>
    <t>执业
护士</t>
  </si>
  <si>
    <t>呼吸内科
医师</t>
  </si>
  <si>
    <t>泌尿外科
医师</t>
  </si>
  <si>
    <t>消化内科
医师</t>
  </si>
  <si>
    <t>感染性疾病
科医师</t>
  </si>
  <si>
    <t>急救重症
医学医师</t>
  </si>
  <si>
    <t>201707贵阳中医学院.中西医临床医学</t>
  </si>
  <si>
    <t xml:space="preserve"> 连江县卫生健康局
 2019年12月23日</t>
  </si>
  <si>
    <t>学位</t>
  </si>
  <si>
    <t>总成绩
（笔试50%，面试50%）</t>
  </si>
  <si>
    <t>201906华北理工大学冀唐学院.临床医学</t>
  </si>
  <si>
    <t>合格</t>
  </si>
  <si>
    <t>县医院</t>
  </si>
  <si>
    <t>事业</t>
  </si>
  <si>
    <t>拨补</t>
  </si>
  <si>
    <t>1994.07</t>
  </si>
  <si>
    <t>1996.01</t>
  </si>
  <si>
    <t>201907福建中医药大学.临床医学</t>
  </si>
  <si>
    <t>1993.12</t>
  </si>
  <si>
    <t>1993.11</t>
  </si>
  <si>
    <t>1994.08</t>
  </si>
  <si>
    <t>201907辽宁中医药大学杏林学院.中西医临床医学</t>
  </si>
  <si>
    <t>1994.02</t>
  </si>
  <si>
    <t>1994.05</t>
  </si>
  <si>
    <t>201806扬州大学医学院.临床医学</t>
  </si>
  <si>
    <t>麻醉科医师</t>
  </si>
  <si>
    <t>1995.12</t>
  </si>
  <si>
    <t>201906南华大学.医学影像学</t>
  </si>
  <si>
    <t>1993.10</t>
  </si>
  <si>
    <t>1996.11</t>
  </si>
  <si>
    <t>201907福建医科大学.医学影像学</t>
  </si>
  <si>
    <t>理学学士</t>
  </si>
  <si>
    <t>201707莆田学院.医学影像技术</t>
  </si>
  <si>
    <t>1997.04</t>
  </si>
  <si>
    <t>201907福建医科大学.眼视光学</t>
  </si>
  <si>
    <t>眼耳鼻喉
技师</t>
  </si>
  <si>
    <t>女</t>
  </si>
  <si>
    <t>本科</t>
  </si>
  <si>
    <t>医学学士</t>
  </si>
  <si>
    <t>201507福建医科大学.口腔医学</t>
  </si>
  <si>
    <t>口腔科医师</t>
  </si>
  <si>
    <t>1994.10</t>
  </si>
  <si>
    <t>201707福建中医药大学.护理</t>
  </si>
  <si>
    <t>1992.07</t>
  </si>
  <si>
    <t>1997.07</t>
  </si>
  <si>
    <t>201906闽西职业技术学院.护理</t>
  </si>
  <si>
    <t>1995.06</t>
  </si>
  <si>
    <t>201706宁波卫生职业技术学院.护理</t>
  </si>
  <si>
    <t>201907福建中医药大学.中医学</t>
  </si>
  <si>
    <t>中医院</t>
  </si>
  <si>
    <t>中医</t>
  </si>
  <si>
    <t>1994.12</t>
  </si>
  <si>
    <t>201806湖北民族学院科技学院.中西医临床医学</t>
  </si>
  <si>
    <t>中西医</t>
  </si>
  <si>
    <t>1998.01</t>
  </si>
  <si>
    <t>1995.08</t>
  </si>
  <si>
    <t>201806福建卫生职业技术学院.护理</t>
  </si>
  <si>
    <t>1994.04</t>
  </si>
  <si>
    <t>201807宜春学院.预防医学</t>
  </si>
  <si>
    <t>疾控中心</t>
  </si>
  <si>
    <t>核拨</t>
  </si>
  <si>
    <t>公共卫生</t>
  </si>
  <si>
    <t>1993.03</t>
  </si>
  <si>
    <t>201606福建卫生职业技术学院.眼视光技术</t>
  </si>
  <si>
    <t>妇幼保健院</t>
  </si>
  <si>
    <t>眼科</t>
  </si>
  <si>
    <t>1994.11</t>
  </si>
  <si>
    <t>201606湖北三峡职业技术学院.护理</t>
  </si>
  <si>
    <t>凤城社区卫生
服务中心</t>
  </si>
  <si>
    <t>男</t>
  </si>
  <si>
    <t>1986.01</t>
  </si>
  <si>
    <t>200807福建中医学院.针灸推拿</t>
  </si>
  <si>
    <t>1996.02</t>
  </si>
  <si>
    <t>201706福建卫生职业技术学院.护理</t>
  </si>
  <si>
    <t>201707福建医科大学.医学检验技术</t>
  </si>
  <si>
    <t>敖江镇卫生院</t>
  </si>
  <si>
    <t>200807福建卫生职业技术学院.护理</t>
  </si>
  <si>
    <t>201506福建生物工程职业
技术学院.中药</t>
  </si>
  <si>
    <t>201107福建省福清卫生学校.护理</t>
  </si>
  <si>
    <t>谢毓</t>
  </si>
  <si>
    <t>1998.04</t>
  </si>
  <si>
    <t>201906福建卫生职业技术学院.医学检验技术</t>
  </si>
  <si>
    <t>张哲人</t>
  </si>
  <si>
    <t>201706福建卫生职业技术学院.药学</t>
  </si>
  <si>
    <t>药学</t>
  </si>
  <si>
    <t>柯文钰</t>
  </si>
  <si>
    <t>201906漳州卫生职业学院.医学检验技术</t>
  </si>
  <si>
    <t>兰丽芳</t>
  </si>
  <si>
    <t>201806福建卫生职业技术学院.临床医学</t>
  </si>
  <si>
    <t>汪倩</t>
  </si>
  <si>
    <t>201007盐城卫生职业技术学院.护理</t>
  </si>
  <si>
    <t>刘玲萍</t>
  </si>
  <si>
    <t>201307甘肃省卫生学校.护理</t>
  </si>
  <si>
    <t>王美娜</t>
  </si>
  <si>
    <t>姜维蔚</t>
  </si>
  <si>
    <t>201207福建医科大学.药学</t>
  </si>
  <si>
    <t>王丽丹</t>
  </si>
  <si>
    <t>陈莉</t>
  </si>
  <si>
    <t>1998.10</t>
  </si>
  <si>
    <t>201607福建省闽东卫生学校.助产</t>
  </si>
  <si>
    <t>林良夏</t>
  </si>
  <si>
    <t>庄钰</t>
  </si>
  <si>
    <t>201607福建省福清卫生学校.护理</t>
  </si>
  <si>
    <t>汤帅</t>
  </si>
  <si>
    <t>201806枣庄职业学院.口腔医学</t>
  </si>
  <si>
    <t>口腔</t>
  </si>
  <si>
    <t>郑慧豪</t>
  </si>
  <si>
    <t>201806山东协和学院.临床医学</t>
  </si>
  <si>
    <t>吴莉莉</t>
  </si>
  <si>
    <t>1989.10</t>
  </si>
  <si>
    <t>201207福建卫生职业技术学院.临床医学</t>
  </si>
  <si>
    <t>魏佳欣</t>
  </si>
  <si>
    <t>201807泉州医学高等专科学校.医学影像技术</t>
  </si>
  <si>
    <t>影像</t>
  </si>
  <si>
    <t>林清</t>
  </si>
  <si>
    <t>肖丹丹</t>
  </si>
  <si>
    <t>201807泉州医学高等专科学校.临床医学</t>
  </si>
  <si>
    <t>邱慧</t>
  </si>
  <si>
    <t>201506漳州卫生职业学院.医学检验技术</t>
  </si>
  <si>
    <t>张培敏</t>
  </si>
  <si>
    <t>201806海南医学院.医学检验技术</t>
  </si>
  <si>
    <t>王智秀</t>
  </si>
  <si>
    <t>201606黄冈职业技术学院.护理</t>
  </si>
  <si>
    <t>陈惠</t>
  </si>
  <si>
    <t>201707福建省福清卫生学校.护理</t>
  </si>
  <si>
    <t>林春金</t>
  </si>
  <si>
    <t>陆游</t>
  </si>
  <si>
    <t>201207福建省福清卫生学校.护理</t>
  </si>
  <si>
    <t>黄启明</t>
  </si>
  <si>
    <t>201707山东力明科技职业学院.临床医学</t>
  </si>
  <si>
    <t>陈艺婷</t>
  </si>
  <si>
    <t>201407福建省福清卫生学校.助产</t>
  </si>
  <si>
    <t>助产</t>
  </si>
  <si>
    <t>陈静媛</t>
  </si>
  <si>
    <t>1995.10</t>
  </si>
  <si>
    <t>201606福建卫生职业技术学院.医学检验技术</t>
  </si>
  <si>
    <t>坑园镇卫生院
（可门港使用)</t>
  </si>
  <si>
    <t>黄宇辉</t>
  </si>
  <si>
    <t>卓清清</t>
  </si>
  <si>
    <t>201706漳州卫生职业学院.临床医学</t>
  </si>
  <si>
    <t>曾莉</t>
  </si>
  <si>
    <t>吴陈薇</t>
  </si>
  <si>
    <t>201906福建卫生职业技术学院.护理</t>
  </si>
  <si>
    <t>陈真</t>
  </si>
  <si>
    <t>201606福建卫生职业技术学院.临床医学</t>
  </si>
  <si>
    <t xml:space="preserve">    2019年连江县公开招聘卫技人员工作，经过笔试、面试、自主选择单位（乡镇卫生院岗位从高分到低分自主选择）、体检等工作程序，现将拟录取人员64人予以公示。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</si>
</sst>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;[Red]0"/>
    <numFmt numFmtId="186" formatCode="0.00_ "/>
    <numFmt numFmtId="187" formatCode="0.00_);\(0.00\)"/>
    <numFmt numFmtId="188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黑体"/>
      <family val="0"/>
    </font>
    <font>
      <sz val="12"/>
      <name val="仿宋"/>
      <family val="3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84" fontId="4" fillId="0" borderId="0" xfId="0" applyNumberFormat="1" applyFont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4" fontId="7" fillId="0" borderId="0" xfId="0" applyNumberFormat="1" applyFont="1" applyAlignment="1">
      <alignment horizontal="left" vertical="center" wrapText="1"/>
    </xf>
    <xf numFmtId="184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>
      <alignment horizontal="left" vertical="center" wrapText="1"/>
    </xf>
    <xf numFmtId="184" fontId="6" fillId="0" borderId="0" xfId="0" applyNumberFormat="1" applyFont="1" applyAlignment="1">
      <alignment horizontal="center" vertical="center" wrapText="1"/>
    </xf>
    <xf numFmtId="184" fontId="7" fillId="0" borderId="2" xfId="0" applyNumberFormat="1" applyFont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3.25390625" style="1" customWidth="1"/>
    <col min="2" max="2" width="6.875" style="1" customWidth="1"/>
    <col min="3" max="3" width="3.00390625" style="1" customWidth="1"/>
    <col min="4" max="4" width="8.125" style="1" customWidth="1"/>
    <col min="5" max="6" width="4.375" style="1" customWidth="1"/>
    <col min="7" max="7" width="5.50390625" style="1" customWidth="1"/>
    <col min="8" max="8" width="22.625" style="1" customWidth="1"/>
    <col min="9" max="9" width="9.75390625" style="4" customWidth="1"/>
    <col min="10" max="11" width="6.875" style="1" customWidth="1"/>
    <col min="12" max="12" width="7.875" style="1" customWidth="1"/>
    <col min="13" max="13" width="5.00390625" style="1" customWidth="1"/>
    <col min="14" max="14" width="14.75390625" style="1" customWidth="1"/>
    <col min="15" max="15" width="5.375" style="1" customWidth="1"/>
    <col min="16" max="16" width="6.375" style="1" customWidth="1"/>
    <col min="17" max="17" width="9.25390625" style="1" customWidth="1"/>
    <col min="18" max="18" width="4.375" style="1" customWidth="1"/>
    <col min="19" max="16384" width="9.00390625" style="1" customWidth="1"/>
  </cols>
  <sheetData>
    <row r="1" spans="1:18" ht="26.25" customHeight="1">
      <c r="A1" s="16" t="s">
        <v>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40.5" customHeight="1">
      <c r="A2" s="15" t="s">
        <v>373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34.5" customHeight="1">
      <c r="A3" s="17"/>
      <c r="B3" s="17"/>
      <c r="C3" s="17"/>
      <c r="D3" s="17"/>
      <c r="E3" s="5"/>
      <c r="F3" s="5"/>
      <c r="G3" s="5"/>
      <c r="H3" s="6"/>
      <c r="I3" s="7"/>
      <c r="J3" s="5"/>
      <c r="K3" s="5"/>
      <c r="L3" s="5"/>
      <c r="M3" s="5"/>
      <c r="N3" s="17" t="s">
        <v>235</v>
      </c>
      <c r="O3" s="17"/>
      <c r="P3" s="17"/>
      <c r="Q3" s="17"/>
      <c r="R3" s="17"/>
    </row>
    <row r="4" spans="1:20" ht="22.5" customHeight="1">
      <c r="A4" s="18" t="s">
        <v>4</v>
      </c>
      <c r="B4" s="18" t="s">
        <v>5</v>
      </c>
      <c r="C4" s="18" t="s">
        <v>6</v>
      </c>
      <c r="D4" s="18" t="s">
        <v>3</v>
      </c>
      <c r="E4" s="18" t="s">
        <v>7</v>
      </c>
      <c r="F4" s="18" t="s">
        <v>236</v>
      </c>
      <c r="G4" s="18" t="s">
        <v>138</v>
      </c>
      <c r="H4" s="18" t="s">
        <v>8</v>
      </c>
      <c r="I4" s="19" t="s">
        <v>9</v>
      </c>
      <c r="J4" s="18" t="s">
        <v>1</v>
      </c>
      <c r="K4" s="18" t="s">
        <v>2</v>
      </c>
      <c r="L4" s="18" t="s">
        <v>237</v>
      </c>
      <c r="M4" s="18" t="s">
        <v>10</v>
      </c>
      <c r="N4" s="18" t="s">
        <v>11</v>
      </c>
      <c r="O4" s="18"/>
      <c r="P4" s="18"/>
      <c r="Q4" s="18"/>
      <c r="R4" s="18" t="s">
        <v>0</v>
      </c>
      <c r="S4" s="12"/>
      <c r="T4" s="2"/>
    </row>
    <row r="5" spans="1:20" ht="29.2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4" t="s">
        <v>12</v>
      </c>
      <c r="O5" s="14" t="s">
        <v>13</v>
      </c>
      <c r="P5" s="14" t="s">
        <v>15</v>
      </c>
      <c r="Q5" s="14" t="s">
        <v>14</v>
      </c>
      <c r="R5" s="18"/>
      <c r="S5" s="12"/>
      <c r="T5" s="2"/>
    </row>
    <row r="6" spans="1:20" ht="30.75" customHeight="1">
      <c r="A6" s="11" t="s">
        <v>38</v>
      </c>
      <c r="B6" s="11" t="s">
        <v>86</v>
      </c>
      <c r="C6" s="10" t="s">
        <v>80</v>
      </c>
      <c r="D6" s="11" t="s">
        <v>118</v>
      </c>
      <c r="E6" s="10" t="s">
        <v>81</v>
      </c>
      <c r="F6" s="10" t="s">
        <v>119</v>
      </c>
      <c r="G6" s="10"/>
      <c r="H6" s="10" t="s">
        <v>238</v>
      </c>
      <c r="I6" s="20" t="s">
        <v>149</v>
      </c>
      <c r="J6" s="21">
        <v>59.25</v>
      </c>
      <c r="K6" s="22">
        <v>81.08</v>
      </c>
      <c r="L6" s="23">
        <f>(J6+K6)/2</f>
        <v>70.16499999999999</v>
      </c>
      <c r="M6" s="14" t="s">
        <v>239</v>
      </c>
      <c r="N6" s="14" t="s">
        <v>240</v>
      </c>
      <c r="O6" s="14" t="s">
        <v>241</v>
      </c>
      <c r="P6" s="14" t="s">
        <v>242</v>
      </c>
      <c r="Q6" s="10" t="s">
        <v>229</v>
      </c>
      <c r="R6" s="11"/>
      <c r="S6" s="12"/>
      <c r="T6" s="2"/>
    </row>
    <row r="7" spans="1:20" ht="30.75" customHeight="1">
      <c r="A7" s="11" t="s">
        <v>39</v>
      </c>
      <c r="B7" s="11" t="s">
        <v>87</v>
      </c>
      <c r="C7" s="10" t="s">
        <v>80</v>
      </c>
      <c r="D7" s="11" t="s">
        <v>243</v>
      </c>
      <c r="E7" s="10" t="s">
        <v>81</v>
      </c>
      <c r="F7" s="10" t="s">
        <v>119</v>
      </c>
      <c r="G7" s="10"/>
      <c r="H7" s="10" t="s">
        <v>120</v>
      </c>
      <c r="I7" s="20" t="s">
        <v>150</v>
      </c>
      <c r="J7" s="21">
        <v>62.25</v>
      </c>
      <c r="K7" s="22">
        <v>81</v>
      </c>
      <c r="L7" s="23">
        <f>(J7+K7)/2</f>
        <v>71.625</v>
      </c>
      <c r="M7" s="14" t="s">
        <v>239</v>
      </c>
      <c r="N7" s="14" t="s">
        <v>240</v>
      </c>
      <c r="O7" s="14" t="s">
        <v>241</v>
      </c>
      <c r="P7" s="14" t="s">
        <v>242</v>
      </c>
      <c r="Q7" s="10" t="s">
        <v>230</v>
      </c>
      <c r="R7" s="11"/>
      <c r="S7" s="12"/>
      <c r="T7" s="2"/>
    </row>
    <row r="8" spans="1:20" ht="30.75" customHeight="1">
      <c r="A8" s="11" t="s">
        <v>16</v>
      </c>
      <c r="B8" s="11" t="s">
        <v>88</v>
      </c>
      <c r="C8" s="10" t="s">
        <v>82</v>
      </c>
      <c r="D8" s="11" t="s">
        <v>244</v>
      </c>
      <c r="E8" s="10" t="s">
        <v>81</v>
      </c>
      <c r="F8" s="10" t="s">
        <v>119</v>
      </c>
      <c r="G8" s="10"/>
      <c r="H8" s="10" t="s">
        <v>245</v>
      </c>
      <c r="I8" s="20" t="s">
        <v>151</v>
      </c>
      <c r="J8" s="21">
        <v>65.5</v>
      </c>
      <c r="K8" s="22">
        <v>80.7</v>
      </c>
      <c r="L8" s="23">
        <f aca="true" t="shared" si="0" ref="L8:L13">(J8+K8)/2</f>
        <v>73.1</v>
      </c>
      <c r="M8" s="14" t="s">
        <v>239</v>
      </c>
      <c r="N8" s="14" t="s">
        <v>240</v>
      </c>
      <c r="O8" s="14" t="s">
        <v>241</v>
      </c>
      <c r="P8" s="14" t="s">
        <v>242</v>
      </c>
      <c r="Q8" s="10" t="s">
        <v>231</v>
      </c>
      <c r="R8" s="11"/>
      <c r="S8" s="12"/>
      <c r="T8" s="2"/>
    </row>
    <row r="9" spans="1:20" ht="30.75" customHeight="1">
      <c r="A9" s="11" t="s">
        <v>17</v>
      </c>
      <c r="B9" s="11" t="s">
        <v>89</v>
      </c>
      <c r="C9" s="10" t="s">
        <v>80</v>
      </c>
      <c r="D9" s="11" t="s">
        <v>246</v>
      </c>
      <c r="E9" s="10" t="s">
        <v>81</v>
      </c>
      <c r="F9" s="10" t="s">
        <v>119</v>
      </c>
      <c r="G9" s="10"/>
      <c r="H9" s="10" t="s">
        <v>121</v>
      </c>
      <c r="I9" s="20" t="s">
        <v>152</v>
      </c>
      <c r="J9" s="21">
        <v>61.5</v>
      </c>
      <c r="K9" s="22">
        <v>79.52</v>
      </c>
      <c r="L9" s="23">
        <f t="shared" si="0"/>
        <v>70.50999999999999</v>
      </c>
      <c r="M9" s="14" t="s">
        <v>239</v>
      </c>
      <c r="N9" s="14" t="s">
        <v>240</v>
      </c>
      <c r="O9" s="14" t="s">
        <v>241</v>
      </c>
      <c r="P9" s="14" t="s">
        <v>242</v>
      </c>
      <c r="Q9" s="10" t="s">
        <v>232</v>
      </c>
      <c r="R9" s="11"/>
      <c r="S9" s="12"/>
      <c r="T9" s="2"/>
    </row>
    <row r="10" spans="1:19" ht="30.75" customHeight="1">
      <c r="A10" s="11" t="s">
        <v>18</v>
      </c>
      <c r="B10" s="11" t="s">
        <v>90</v>
      </c>
      <c r="C10" s="10" t="s">
        <v>80</v>
      </c>
      <c r="D10" s="11" t="s">
        <v>247</v>
      </c>
      <c r="E10" s="10" t="s">
        <v>81</v>
      </c>
      <c r="F10" s="10" t="s">
        <v>119</v>
      </c>
      <c r="G10" s="10" t="s">
        <v>227</v>
      </c>
      <c r="H10" s="10" t="s">
        <v>122</v>
      </c>
      <c r="I10" s="20" t="s">
        <v>153</v>
      </c>
      <c r="J10" s="21">
        <v>67</v>
      </c>
      <c r="K10" s="22">
        <v>82.5</v>
      </c>
      <c r="L10" s="23">
        <f t="shared" si="0"/>
        <v>74.75</v>
      </c>
      <c r="M10" s="14" t="s">
        <v>239</v>
      </c>
      <c r="N10" s="14" t="s">
        <v>240</v>
      </c>
      <c r="O10" s="14" t="s">
        <v>241</v>
      </c>
      <c r="P10" s="14" t="s">
        <v>242</v>
      </c>
      <c r="Q10" s="10" t="s">
        <v>123</v>
      </c>
      <c r="R10" s="14"/>
      <c r="S10" s="13"/>
    </row>
    <row r="11" spans="1:19" ht="30.75" customHeight="1">
      <c r="A11" s="11" t="s">
        <v>19</v>
      </c>
      <c r="B11" s="11" t="s">
        <v>91</v>
      </c>
      <c r="C11" s="10" t="s">
        <v>80</v>
      </c>
      <c r="D11" s="11" t="s">
        <v>248</v>
      </c>
      <c r="E11" s="10" t="s">
        <v>81</v>
      </c>
      <c r="F11" s="10" t="s">
        <v>119</v>
      </c>
      <c r="G11" s="10"/>
      <c r="H11" s="10" t="s">
        <v>249</v>
      </c>
      <c r="I11" s="20" t="s">
        <v>154</v>
      </c>
      <c r="J11" s="21">
        <v>56</v>
      </c>
      <c r="K11" s="22">
        <v>81.7</v>
      </c>
      <c r="L11" s="23">
        <f t="shared" si="0"/>
        <v>68.85</v>
      </c>
      <c r="M11" s="14" t="s">
        <v>239</v>
      </c>
      <c r="N11" s="14" t="s">
        <v>240</v>
      </c>
      <c r="O11" s="14" t="s">
        <v>241</v>
      </c>
      <c r="P11" s="14" t="s">
        <v>242</v>
      </c>
      <c r="Q11" s="10" t="s">
        <v>233</v>
      </c>
      <c r="R11" s="11"/>
      <c r="S11" s="13"/>
    </row>
    <row r="12" spans="1:19" ht="30.75" customHeight="1">
      <c r="A12" s="11" t="s">
        <v>20</v>
      </c>
      <c r="B12" s="11" t="s">
        <v>92</v>
      </c>
      <c r="C12" s="10" t="s">
        <v>80</v>
      </c>
      <c r="D12" s="11" t="s">
        <v>250</v>
      </c>
      <c r="E12" s="10" t="s">
        <v>81</v>
      </c>
      <c r="F12" s="10" t="s">
        <v>119</v>
      </c>
      <c r="G12" s="10"/>
      <c r="H12" s="10" t="s">
        <v>234</v>
      </c>
      <c r="I12" s="20" t="s">
        <v>155</v>
      </c>
      <c r="J12" s="21">
        <v>52.5</v>
      </c>
      <c r="K12" s="22">
        <v>82.76</v>
      </c>
      <c r="L12" s="23">
        <f t="shared" si="0"/>
        <v>67.63</v>
      </c>
      <c r="M12" s="14" t="s">
        <v>239</v>
      </c>
      <c r="N12" s="14" t="s">
        <v>240</v>
      </c>
      <c r="O12" s="14" t="s">
        <v>241</v>
      </c>
      <c r="P12" s="14" t="s">
        <v>242</v>
      </c>
      <c r="Q12" s="10" t="s">
        <v>233</v>
      </c>
      <c r="R12" s="11"/>
      <c r="S12" s="13"/>
    </row>
    <row r="13" spans="1:19" ht="30.75" customHeight="1">
      <c r="A13" s="11" t="s">
        <v>21</v>
      </c>
      <c r="B13" s="11" t="s">
        <v>93</v>
      </c>
      <c r="C13" s="10" t="s">
        <v>80</v>
      </c>
      <c r="D13" s="11" t="s">
        <v>251</v>
      </c>
      <c r="E13" s="10" t="s">
        <v>81</v>
      </c>
      <c r="F13" s="10" t="s">
        <v>119</v>
      </c>
      <c r="G13" s="10"/>
      <c r="H13" s="10" t="s">
        <v>252</v>
      </c>
      <c r="I13" s="20" t="s">
        <v>156</v>
      </c>
      <c r="J13" s="21">
        <v>64.75</v>
      </c>
      <c r="K13" s="22">
        <v>80.7</v>
      </c>
      <c r="L13" s="23">
        <f t="shared" si="0"/>
        <v>72.725</v>
      </c>
      <c r="M13" s="14" t="s">
        <v>239</v>
      </c>
      <c r="N13" s="14" t="s">
        <v>240</v>
      </c>
      <c r="O13" s="14" t="s">
        <v>241</v>
      </c>
      <c r="P13" s="14" t="s">
        <v>242</v>
      </c>
      <c r="Q13" s="14" t="s">
        <v>253</v>
      </c>
      <c r="R13" s="11"/>
      <c r="S13" s="13"/>
    </row>
    <row r="14" spans="1:19" ht="30.75" customHeight="1">
      <c r="A14" s="11" t="s">
        <v>22</v>
      </c>
      <c r="B14" s="11" t="s">
        <v>94</v>
      </c>
      <c r="C14" s="10" t="s">
        <v>82</v>
      </c>
      <c r="D14" s="11" t="s">
        <v>254</v>
      </c>
      <c r="E14" s="10" t="s">
        <v>81</v>
      </c>
      <c r="F14" s="10" t="s">
        <v>119</v>
      </c>
      <c r="G14" s="10"/>
      <c r="H14" s="10" t="s">
        <v>255</v>
      </c>
      <c r="I14" s="20" t="s">
        <v>157</v>
      </c>
      <c r="J14" s="21">
        <v>69</v>
      </c>
      <c r="K14" s="22">
        <v>81.18</v>
      </c>
      <c r="L14" s="23">
        <f>(J14+K14)/2</f>
        <v>75.09</v>
      </c>
      <c r="M14" s="14" t="s">
        <v>239</v>
      </c>
      <c r="N14" s="14" t="s">
        <v>240</v>
      </c>
      <c r="O14" s="14" t="s">
        <v>241</v>
      </c>
      <c r="P14" s="14" t="s">
        <v>242</v>
      </c>
      <c r="Q14" s="10" t="s">
        <v>124</v>
      </c>
      <c r="R14" s="11"/>
      <c r="S14" s="13"/>
    </row>
    <row r="15" spans="1:19" ht="30.75" customHeight="1">
      <c r="A15" s="11" t="s">
        <v>23</v>
      </c>
      <c r="B15" s="11" t="s">
        <v>95</v>
      </c>
      <c r="C15" s="10" t="s">
        <v>80</v>
      </c>
      <c r="D15" s="11" t="s">
        <v>256</v>
      </c>
      <c r="E15" s="10" t="s">
        <v>81</v>
      </c>
      <c r="F15" s="10" t="s">
        <v>119</v>
      </c>
      <c r="G15" s="10"/>
      <c r="H15" s="10" t="s">
        <v>125</v>
      </c>
      <c r="I15" s="20" t="s">
        <v>158</v>
      </c>
      <c r="J15" s="21">
        <v>60.25</v>
      </c>
      <c r="K15" s="22">
        <v>80.64</v>
      </c>
      <c r="L15" s="23">
        <f>(J15+K15)/2</f>
        <v>70.445</v>
      </c>
      <c r="M15" s="14" t="s">
        <v>239</v>
      </c>
      <c r="N15" s="14" t="s">
        <v>240</v>
      </c>
      <c r="O15" s="14" t="s">
        <v>241</v>
      </c>
      <c r="P15" s="14" t="s">
        <v>242</v>
      </c>
      <c r="Q15" s="10" t="s">
        <v>124</v>
      </c>
      <c r="R15" s="11"/>
      <c r="S15" s="13"/>
    </row>
    <row r="16" spans="1:19" ht="30.75" customHeight="1">
      <c r="A16" s="11" t="s">
        <v>24</v>
      </c>
      <c r="B16" s="11" t="s">
        <v>96</v>
      </c>
      <c r="C16" s="10" t="s">
        <v>82</v>
      </c>
      <c r="D16" s="11" t="s">
        <v>257</v>
      </c>
      <c r="E16" s="10" t="s">
        <v>81</v>
      </c>
      <c r="F16" s="10" t="s">
        <v>119</v>
      </c>
      <c r="G16" s="10"/>
      <c r="H16" s="10" t="s">
        <v>258</v>
      </c>
      <c r="I16" s="20" t="s">
        <v>159</v>
      </c>
      <c r="J16" s="21">
        <v>62.5</v>
      </c>
      <c r="K16" s="22">
        <v>82.18</v>
      </c>
      <c r="L16" s="23">
        <f aca="true" t="shared" si="1" ref="L16:L27">(J16+K16)/2</f>
        <v>72.34</v>
      </c>
      <c r="M16" s="14" t="s">
        <v>239</v>
      </c>
      <c r="N16" s="14" t="s">
        <v>240</v>
      </c>
      <c r="O16" s="14" t="s">
        <v>241</v>
      </c>
      <c r="P16" s="14" t="s">
        <v>242</v>
      </c>
      <c r="Q16" s="10" t="s">
        <v>126</v>
      </c>
      <c r="R16" s="11"/>
      <c r="S16" s="13"/>
    </row>
    <row r="17" spans="1:19" ht="30.75" customHeight="1">
      <c r="A17" s="11" t="s">
        <v>25</v>
      </c>
      <c r="B17" s="11" t="s">
        <v>97</v>
      </c>
      <c r="C17" s="10" t="s">
        <v>82</v>
      </c>
      <c r="D17" s="11" t="s">
        <v>248</v>
      </c>
      <c r="E17" s="10" t="s">
        <v>81</v>
      </c>
      <c r="F17" s="10" t="s">
        <v>259</v>
      </c>
      <c r="G17" s="10"/>
      <c r="H17" s="10" t="s">
        <v>260</v>
      </c>
      <c r="I17" s="20" t="s">
        <v>160</v>
      </c>
      <c r="J17" s="21">
        <v>58.75</v>
      </c>
      <c r="K17" s="22">
        <v>79.08</v>
      </c>
      <c r="L17" s="23">
        <f t="shared" si="1"/>
        <v>68.91499999999999</v>
      </c>
      <c r="M17" s="14" t="s">
        <v>239</v>
      </c>
      <c r="N17" s="14" t="s">
        <v>240</v>
      </c>
      <c r="O17" s="14" t="s">
        <v>241</v>
      </c>
      <c r="P17" s="14" t="s">
        <v>242</v>
      </c>
      <c r="Q17" s="10" t="s">
        <v>127</v>
      </c>
      <c r="R17" s="11"/>
      <c r="S17" s="13"/>
    </row>
    <row r="18" spans="1:19" ht="30.75" customHeight="1">
      <c r="A18" s="11" t="s">
        <v>26</v>
      </c>
      <c r="B18" s="11" t="s">
        <v>98</v>
      </c>
      <c r="C18" s="10" t="s">
        <v>80</v>
      </c>
      <c r="D18" s="11" t="s">
        <v>261</v>
      </c>
      <c r="E18" s="10" t="s">
        <v>81</v>
      </c>
      <c r="F18" s="10" t="s">
        <v>259</v>
      </c>
      <c r="G18" s="10"/>
      <c r="H18" s="10" t="s">
        <v>262</v>
      </c>
      <c r="I18" s="20" t="s">
        <v>161</v>
      </c>
      <c r="J18" s="21">
        <v>48</v>
      </c>
      <c r="K18" s="22">
        <v>80.96</v>
      </c>
      <c r="L18" s="23">
        <f t="shared" si="1"/>
        <v>64.47999999999999</v>
      </c>
      <c r="M18" s="14" t="s">
        <v>239</v>
      </c>
      <c r="N18" s="14" t="s">
        <v>240</v>
      </c>
      <c r="O18" s="14" t="s">
        <v>241</v>
      </c>
      <c r="P18" s="14" t="s">
        <v>242</v>
      </c>
      <c r="Q18" s="14" t="s">
        <v>263</v>
      </c>
      <c r="R18" s="11"/>
      <c r="S18" s="13"/>
    </row>
    <row r="19" spans="1:19" ht="30.75" customHeight="1">
      <c r="A19" s="11" t="s">
        <v>27</v>
      </c>
      <c r="B19" s="11" t="s">
        <v>99</v>
      </c>
      <c r="C19" s="10" t="s">
        <v>264</v>
      </c>
      <c r="D19" s="10">
        <v>1991.04</v>
      </c>
      <c r="E19" s="10" t="s">
        <v>265</v>
      </c>
      <c r="F19" s="10" t="s">
        <v>266</v>
      </c>
      <c r="G19" s="10" t="s">
        <v>227</v>
      </c>
      <c r="H19" s="10" t="s">
        <v>267</v>
      </c>
      <c r="I19" s="20" t="s">
        <v>162</v>
      </c>
      <c r="J19" s="21">
        <v>54.25</v>
      </c>
      <c r="K19" s="22">
        <v>81.58</v>
      </c>
      <c r="L19" s="23">
        <f t="shared" si="1"/>
        <v>67.91499999999999</v>
      </c>
      <c r="M19" s="14" t="s">
        <v>239</v>
      </c>
      <c r="N19" s="14" t="s">
        <v>240</v>
      </c>
      <c r="O19" s="14" t="s">
        <v>241</v>
      </c>
      <c r="P19" s="14" t="s">
        <v>242</v>
      </c>
      <c r="Q19" s="10" t="s">
        <v>268</v>
      </c>
      <c r="R19" s="14"/>
      <c r="S19" s="13"/>
    </row>
    <row r="20" spans="1:19" ht="30.75" customHeight="1">
      <c r="A20" s="11" t="s">
        <v>28</v>
      </c>
      <c r="B20" s="11" t="s">
        <v>100</v>
      </c>
      <c r="C20" s="10" t="s">
        <v>82</v>
      </c>
      <c r="D20" s="11" t="s">
        <v>269</v>
      </c>
      <c r="E20" s="10" t="s">
        <v>81</v>
      </c>
      <c r="F20" s="10" t="s">
        <v>128</v>
      </c>
      <c r="G20" s="11" t="s">
        <v>228</v>
      </c>
      <c r="H20" s="10" t="s">
        <v>270</v>
      </c>
      <c r="I20" s="20" t="s">
        <v>163</v>
      </c>
      <c r="J20" s="21">
        <v>50.75</v>
      </c>
      <c r="K20" s="22">
        <v>81.08</v>
      </c>
      <c r="L20" s="23">
        <f t="shared" si="1"/>
        <v>65.91499999999999</v>
      </c>
      <c r="M20" s="14" t="s">
        <v>239</v>
      </c>
      <c r="N20" s="14" t="s">
        <v>240</v>
      </c>
      <c r="O20" s="14" t="s">
        <v>241</v>
      </c>
      <c r="P20" s="14" t="s">
        <v>242</v>
      </c>
      <c r="Q20" s="14" t="s">
        <v>147</v>
      </c>
      <c r="R20" s="14"/>
      <c r="S20" s="13"/>
    </row>
    <row r="21" spans="1:19" ht="30.75" customHeight="1">
      <c r="A21" s="11" t="s">
        <v>29</v>
      </c>
      <c r="B21" s="11" t="s">
        <v>101</v>
      </c>
      <c r="C21" s="10" t="s">
        <v>82</v>
      </c>
      <c r="D21" s="11" t="s">
        <v>271</v>
      </c>
      <c r="E21" s="10" t="s">
        <v>129</v>
      </c>
      <c r="F21" s="8"/>
      <c r="G21" s="11" t="s">
        <v>228</v>
      </c>
      <c r="H21" s="10" t="s">
        <v>130</v>
      </c>
      <c r="I21" s="20" t="s">
        <v>164</v>
      </c>
      <c r="J21" s="21">
        <v>51</v>
      </c>
      <c r="K21" s="22">
        <v>81.1</v>
      </c>
      <c r="L21" s="23">
        <f t="shared" si="1"/>
        <v>66.05</v>
      </c>
      <c r="M21" s="14" t="s">
        <v>239</v>
      </c>
      <c r="N21" s="14" t="s">
        <v>240</v>
      </c>
      <c r="O21" s="14" t="s">
        <v>241</v>
      </c>
      <c r="P21" s="14" t="s">
        <v>242</v>
      </c>
      <c r="Q21" s="14" t="s">
        <v>147</v>
      </c>
      <c r="R21" s="14" t="s">
        <v>144</v>
      </c>
      <c r="S21" s="13"/>
    </row>
    <row r="22" spans="1:19" ht="30.75" customHeight="1">
      <c r="A22" s="11" t="s">
        <v>30</v>
      </c>
      <c r="B22" s="11" t="s">
        <v>102</v>
      </c>
      <c r="C22" s="10" t="s">
        <v>82</v>
      </c>
      <c r="D22" s="11" t="s">
        <v>272</v>
      </c>
      <c r="E22" s="10" t="s">
        <v>129</v>
      </c>
      <c r="F22" s="8"/>
      <c r="G22" s="11" t="s">
        <v>228</v>
      </c>
      <c r="H22" s="10" t="s">
        <v>273</v>
      </c>
      <c r="I22" s="20" t="s">
        <v>165</v>
      </c>
      <c r="J22" s="21">
        <v>51</v>
      </c>
      <c r="K22" s="22">
        <v>81.7</v>
      </c>
      <c r="L22" s="23">
        <f t="shared" si="1"/>
        <v>66.35</v>
      </c>
      <c r="M22" s="14" t="s">
        <v>239</v>
      </c>
      <c r="N22" s="14" t="s">
        <v>240</v>
      </c>
      <c r="O22" s="14" t="s">
        <v>241</v>
      </c>
      <c r="P22" s="14" t="s">
        <v>242</v>
      </c>
      <c r="Q22" s="14" t="s">
        <v>147</v>
      </c>
      <c r="R22" s="11"/>
      <c r="S22" s="13"/>
    </row>
    <row r="23" spans="1:19" ht="30.75" customHeight="1">
      <c r="A23" s="11" t="s">
        <v>31</v>
      </c>
      <c r="B23" s="11" t="s">
        <v>103</v>
      </c>
      <c r="C23" s="10" t="s">
        <v>82</v>
      </c>
      <c r="D23" s="11" t="s">
        <v>274</v>
      </c>
      <c r="E23" s="10" t="s">
        <v>129</v>
      </c>
      <c r="F23" s="8"/>
      <c r="G23" s="11" t="s">
        <v>228</v>
      </c>
      <c r="H23" s="10" t="s">
        <v>275</v>
      </c>
      <c r="I23" s="20" t="s">
        <v>166</v>
      </c>
      <c r="J23" s="21">
        <v>52</v>
      </c>
      <c r="K23" s="22">
        <v>80.5</v>
      </c>
      <c r="L23" s="23">
        <f t="shared" si="1"/>
        <v>66.25</v>
      </c>
      <c r="M23" s="14" t="s">
        <v>239</v>
      </c>
      <c r="N23" s="14" t="s">
        <v>240</v>
      </c>
      <c r="O23" s="14" t="s">
        <v>241</v>
      </c>
      <c r="P23" s="14" t="s">
        <v>242</v>
      </c>
      <c r="Q23" s="14" t="s">
        <v>147</v>
      </c>
      <c r="R23" s="11"/>
      <c r="S23" s="13"/>
    </row>
    <row r="24" spans="1:19" ht="30.75" customHeight="1">
      <c r="A24" s="11" t="s">
        <v>32</v>
      </c>
      <c r="B24" s="11" t="s">
        <v>117</v>
      </c>
      <c r="C24" s="10" t="s">
        <v>80</v>
      </c>
      <c r="D24" s="11" t="s">
        <v>131</v>
      </c>
      <c r="E24" s="10" t="s">
        <v>81</v>
      </c>
      <c r="F24" s="10" t="s">
        <v>119</v>
      </c>
      <c r="G24" s="8"/>
      <c r="H24" s="10" t="s">
        <v>276</v>
      </c>
      <c r="I24" s="20" t="s">
        <v>167</v>
      </c>
      <c r="J24" s="21">
        <v>60.25</v>
      </c>
      <c r="K24" s="22">
        <v>82.9</v>
      </c>
      <c r="L24" s="23">
        <f t="shared" si="1"/>
        <v>71.575</v>
      </c>
      <c r="M24" s="14" t="s">
        <v>239</v>
      </c>
      <c r="N24" s="14" t="s">
        <v>277</v>
      </c>
      <c r="O24" s="14" t="s">
        <v>241</v>
      </c>
      <c r="P24" s="14" t="s">
        <v>242</v>
      </c>
      <c r="Q24" s="14" t="s">
        <v>278</v>
      </c>
      <c r="R24" s="14" t="s">
        <v>144</v>
      </c>
      <c r="S24" s="13"/>
    </row>
    <row r="25" spans="1:19" ht="30.75" customHeight="1">
      <c r="A25" s="11" t="s">
        <v>33</v>
      </c>
      <c r="B25" s="11" t="s">
        <v>104</v>
      </c>
      <c r="C25" s="10" t="s">
        <v>82</v>
      </c>
      <c r="D25" s="11" t="s">
        <v>279</v>
      </c>
      <c r="E25" s="10" t="s">
        <v>81</v>
      </c>
      <c r="F25" s="10" t="s">
        <v>119</v>
      </c>
      <c r="G25" s="8"/>
      <c r="H25" s="10" t="s">
        <v>280</v>
      </c>
      <c r="I25" s="20" t="s">
        <v>168</v>
      </c>
      <c r="J25" s="21">
        <v>56.5</v>
      </c>
      <c r="K25" s="22">
        <v>83.8</v>
      </c>
      <c r="L25" s="23">
        <f t="shared" si="1"/>
        <v>70.15</v>
      </c>
      <c r="M25" s="14" t="s">
        <v>239</v>
      </c>
      <c r="N25" s="14" t="s">
        <v>277</v>
      </c>
      <c r="O25" s="14" t="s">
        <v>241</v>
      </c>
      <c r="P25" s="14" t="s">
        <v>242</v>
      </c>
      <c r="Q25" s="14" t="s">
        <v>281</v>
      </c>
      <c r="R25" s="11"/>
      <c r="S25" s="13"/>
    </row>
    <row r="26" spans="1:19" ht="30.75" customHeight="1">
      <c r="A26" s="11" t="s">
        <v>34</v>
      </c>
      <c r="B26" s="11" t="s">
        <v>105</v>
      </c>
      <c r="C26" s="10" t="s">
        <v>82</v>
      </c>
      <c r="D26" s="11" t="s">
        <v>282</v>
      </c>
      <c r="E26" s="10" t="s">
        <v>129</v>
      </c>
      <c r="F26" s="8"/>
      <c r="G26" s="8"/>
      <c r="H26" s="10" t="s">
        <v>132</v>
      </c>
      <c r="I26" s="20" t="s">
        <v>169</v>
      </c>
      <c r="J26" s="21">
        <v>53.5</v>
      </c>
      <c r="K26" s="22">
        <v>82</v>
      </c>
      <c r="L26" s="23">
        <f t="shared" si="1"/>
        <v>67.75</v>
      </c>
      <c r="M26" s="14" t="s">
        <v>239</v>
      </c>
      <c r="N26" s="14" t="s">
        <v>277</v>
      </c>
      <c r="O26" s="14" t="s">
        <v>241</v>
      </c>
      <c r="P26" s="14" t="s">
        <v>242</v>
      </c>
      <c r="Q26" s="14" t="s">
        <v>147</v>
      </c>
      <c r="R26" s="11"/>
      <c r="S26" s="13"/>
    </row>
    <row r="27" spans="1:19" ht="30.75" customHeight="1">
      <c r="A27" s="11" t="s">
        <v>35</v>
      </c>
      <c r="B27" s="11" t="s">
        <v>106</v>
      </c>
      <c r="C27" s="10" t="s">
        <v>82</v>
      </c>
      <c r="D27" s="11" t="s">
        <v>283</v>
      </c>
      <c r="E27" s="10" t="s">
        <v>129</v>
      </c>
      <c r="F27" s="8"/>
      <c r="G27" s="11" t="s">
        <v>228</v>
      </c>
      <c r="H27" s="10" t="s">
        <v>284</v>
      </c>
      <c r="I27" s="20" t="s">
        <v>170</v>
      </c>
      <c r="J27" s="21">
        <v>53.75</v>
      </c>
      <c r="K27" s="22">
        <v>80.7</v>
      </c>
      <c r="L27" s="23">
        <f t="shared" si="1"/>
        <v>67.225</v>
      </c>
      <c r="M27" s="14" t="s">
        <v>239</v>
      </c>
      <c r="N27" s="14" t="s">
        <v>277</v>
      </c>
      <c r="O27" s="14" t="s">
        <v>241</v>
      </c>
      <c r="P27" s="14" t="s">
        <v>242</v>
      </c>
      <c r="Q27" s="14" t="s">
        <v>147</v>
      </c>
      <c r="R27" s="11"/>
      <c r="S27" s="13"/>
    </row>
    <row r="28" spans="1:19" ht="30.75" customHeight="1">
      <c r="A28" s="11" t="s">
        <v>36</v>
      </c>
      <c r="B28" s="11" t="s">
        <v>107</v>
      </c>
      <c r="C28" s="10" t="s">
        <v>82</v>
      </c>
      <c r="D28" s="11" t="s">
        <v>285</v>
      </c>
      <c r="E28" s="10" t="s">
        <v>81</v>
      </c>
      <c r="F28" s="10" t="s">
        <v>119</v>
      </c>
      <c r="G28" s="8"/>
      <c r="H28" s="10" t="s">
        <v>286</v>
      </c>
      <c r="I28" s="20" t="s">
        <v>171</v>
      </c>
      <c r="J28" s="21">
        <v>65.25</v>
      </c>
      <c r="K28" s="22">
        <v>80.92</v>
      </c>
      <c r="L28" s="23">
        <f>(J28+K28)/2</f>
        <v>73.08500000000001</v>
      </c>
      <c r="M28" s="14" t="s">
        <v>239</v>
      </c>
      <c r="N28" s="14" t="s">
        <v>287</v>
      </c>
      <c r="O28" s="14" t="s">
        <v>241</v>
      </c>
      <c r="P28" s="14" t="s">
        <v>288</v>
      </c>
      <c r="Q28" s="14" t="s">
        <v>289</v>
      </c>
      <c r="R28" s="11"/>
      <c r="S28" s="13"/>
    </row>
    <row r="29" spans="1:19" ht="30.75" customHeight="1">
      <c r="A29" s="11" t="s">
        <v>37</v>
      </c>
      <c r="B29" s="11" t="s">
        <v>108</v>
      </c>
      <c r="C29" s="10" t="s">
        <v>82</v>
      </c>
      <c r="D29" s="11" t="s">
        <v>290</v>
      </c>
      <c r="E29" s="10" t="s">
        <v>129</v>
      </c>
      <c r="F29" s="8"/>
      <c r="G29" s="8"/>
      <c r="H29" s="10" t="s">
        <v>291</v>
      </c>
      <c r="I29" s="20" t="s">
        <v>172</v>
      </c>
      <c r="J29" s="21">
        <v>48.5</v>
      </c>
      <c r="K29" s="22">
        <v>77.56</v>
      </c>
      <c r="L29" s="23">
        <f>(J29+K29)/2</f>
        <v>63.03</v>
      </c>
      <c r="M29" s="14" t="s">
        <v>239</v>
      </c>
      <c r="N29" s="14" t="s">
        <v>292</v>
      </c>
      <c r="O29" s="14" t="s">
        <v>241</v>
      </c>
      <c r="P29" s="14" t="s">
        <v>288</v>
      </c>
      <c r="Q29" s="14" t="s">
        <v>293</v>
      </c>
      <c r="R29" s="11"/>
      <c r="S29" s="13"/>
    </row>
    <row r="30" spans="1:19" ht="30.75" customHeight="1">
      <c r="A30" s="11" t="s">
        <v>40</v>
      </c>
      <c r="B30" s="11" t="s">
        <v>109</v>
      </c>
      <c r="C30" s="10" t="s">
        <v>264</v>
      </c>
      <c r="D30" s="11" t="s">
        <v>294</v>
      </c>
      <c r="E30" s="10" t="s">
        <v>83</v>
      </c>
      <c r="F30" s="9"/>
      <c r="G30" s="11" t="s">
        <v>228</v>
      </c>
      <c r="H30" s="10" t="s">
        <v>295</v>
      </c>
      <c r="I30" s="20" t="s">
        <v>174</v>
      </c>
      <c r="J30" s="21">
        <v>62.25</v>
      </c>
      <c r="K30" s="22">
        <v>82.28</v>
      </c>
      <c r="L30" s="23">
        <f>(J30+K30)/2</f>
        <v>72.265</v>
      </c>
      <c r="M30" s="14" t="s">
        <v>239</v>
      </c>
      <c r="N30" s="14" t="s">
        <v>296</v>
      </c>
      <c r="O30" s="14" t="s">
        <v>241</v>
      </c>
      <c r="P30" s="14" t="s">
        <v>288</v>
      </c>
      <c r="Q30" s="14" t="s">
        <v>147</v>
      </c>
      <c r="R30" s="14"/>
      <c r="S30" s="13"/>
    </row>
    <row r="31" spans="1:19" ht="36.75" customHeight="1">
      <c r="A31" s="11" t="s">
        <v>41</v>
      </c>
      <c r="B31" s="11" t="s">
        <v>110</v>
      </c>
      <c r="C31" s="10" t="s">
        <v>297</v>
      </c>
      <c r="D31" s="11" t="s">
        <v>298</v>
      </c>
      <c r="E31" s="10" t="s">
        <v>265</v>
      </c>
      <c r="F31" s="10" t="s">
        <v>266</v>
      </c>
      <c r="G31" s="11" t="s">
        <v>134</v>
      </c>
      <c r="H31" s="10" t="s">
        <v>299</v>
      </c>
      <c r="I31" s="20" t="s">
        <v>173</v>
      </c>
      <c r="J31" s="21">
        <v>60.25</v>
      </c>
      <c r="K31" s="22">
        <v>77.04</v>
      </c>
      <c r="L31" s="23">
        <f>(J31+K31)/2</f>
        <v>68.64500000000001</v>
      </c>
      <c r="M31" s="14" t="s">
        <v>239</v>
      </c>
      <c r="N31" s="14" t="s">
        <v>213</v>
      </c>
      <c r="O31" s="14" t="s">
        <v>241</v>
      </c>
      <c r="P31" s="14" t="s">
        <v>242</v>
      </c>
      <c r="Q31" s="14" t="s">
        <v>133</v>
      </c>
      <c r="R31" s="11"/>
      <c r="S31" s="13"/>
    </row>
    <row r="32" spans="1:19" ht="30.75" customHeight="1">
      <c r="A32" s="11" t="s">
        <v>42</v>
      </c>
      <c r="B32" s="11" t="s">
        <v>111</v>
      </c>
      <c r="C32" s="10" t="s">
        <v>264</v>
      </c>
      <c r="D32" s="11" t="s">
        <v>300</v>
      </c>
      <c r="E32" s="10" t="s">
        <v>83</v>
      </c>
      <c r="F32" s="8"/>
      <c r="G32" s="11" t="s">
        <v>228</v>
      </c>
      <c r="H32" s="10" t="s">
        <v>301</v>
      </c>
      <c r="I32" s="20" t="s">
        <v>175</v>
      </c>
      <c r="J32" s="21">
        <v>58.75</v>
      </c>
      <c r="K32" s="22">
        <v>79.4</v>
      </c>
      <c r="L32" s="23">
        <f aca="true" t="shared" si="2" ref="L32:L39">(J32+K32)/2</f>
        <v>69.075</v>
      </c>
      <c r="M32" s="14" t="s">
        <v>239</v>
      </c>
      <c r="N32" s="14" t="s">
        <v>213</v>
      </c>
      <c r="O32" s="14" t="s">
        <v>241</v>
      </c>
      <c r="P32" s="14" t="s">
        <v>242</v>
      </c>
      <c r="Q32" s="14" t="s">
        <v>147</v>
      </c>
      <c r="R32" s="11"/>
      <c r="S32" s="13"/>
    </row>
    <row r="33" spans="1:19" ht="30.75" customHeight="1">
      <c r="A33" s="11" t="s">
        <v>43</v>
      </c>
      <c r="B33" s="11" t="s">
        <v>112</v>
      </c>
      <c r="C33" s="10" t="s">
        <v>264</v>
      </c>
      <c r="D33" s="11" t="s">
        <v>251</v>
      </c>
      <c r="E33" s="10" t="s">
        <v>83</v>
      </c>
      <c r="F33" s="8"/>
      <c r="G33" s="11" t="s">
        <v>228</v>
      </c>
      <c r="H33" s="10" t="s">
        <v>135</v>
      </c>
      <c r="I33" s="20" t="s">
        <v>176</v>
      </c>
      <c r="J33" s="21">
        <v>55.75</v>
      </c>
      <c r="K33" s="22">
        <v>79.24</v>
      </c>
      <c r="L33" s="23">
        <f t="shared" si="2"/>
        <v>67.495</v>
      </c>
      <c r="M33" s="14" t="s">
        <v>239</v>
      </c>
      <c r="N33" s="14" t="s">
        <v>213</v>
      </c>
      <c r="O33" s="14" t="s">
        <v>241</v>
      </c>
      <c r="P33" s="14" t="s">
        <v>242</v>
      </c>
      <c r="Q33" s="14" t="s">
        <v>147</v>
      </c>
      <c r="R33" s="11"/>
      <c r="S33" s="13"/>
    </row>
    <row r="34" spans="1:19" ht="30.75" customHeight="1">
      <c r="A34" s="11" t="s">
        <v>44</v>
      </c>
      <c r="B34" s="11" t="s">
        <v>113</v>
      </c>
      <c r="C34" s="10" t="s">
        <v>264</v>
      </c>
      <c r="D34" s="10">
        <v>1994.09</v>
      </c>
      <c r="E34" s="10" t="s">
        <v>265</v>
      </c>
      <c r="F34" s="10" t="s">
        <v>259</v>
      </c>
      <c r="G34" s="8"/>
      <c r="H34" s="10" t="s">
        <v>302</v>
      </c>
      <c r="I34" s="20" t="s">
        <v>177</v>
      </c>
      <c r="J34" s="21">
        <v>68.5</v>
      </c>
      <c r="K34" s="22">
        <v>81.84</v>
      </c>
      <c r="L34" s="23">
        <f t="shared" si="2"/>
        <v>75.17</v>
      </c>
      <c r="M34" s="14" t="s">
        <v>239</v>
      </c>
      <c r="N34" s="14" t="s">
        <v>303</v>
      </c>
      <c r="O34" s="14" t="s">
        <v>241</v>
      </c>
      <c r="P34" s="14" t="s">
        <v>288</v>
      </c>
      <c r="Q34" s="14" t="s">
        <v>136</v>
      </c>
      <c r="R34" s="14"/>
      <c r="S34" s="13"/>
    </row>
    <row r="35" spans="1:19" ht="30.75" customHeight="1">
      <c r="A35" s="11" t="s">
        <v>45</v>
      </c>
      <c r="B35" s="11" t="s">
        <v>114</v>
      </c>
      <c r="C35" s="10" t="s">
        <v>264</v>
      </c>
      <c r="D35" s="10">
        <v>1989.05</v>
      </c>
      <c r="E35" s="10" t="s">
        <v>137</v>
      </c>
      <c r="F35" s="8"/>
      <c r="G35" s="11" t="s">
        <v>228</v>
      </c>
      <c r="H35" s="10" t="s">
        <v>304</v>
      </c>
      <c r="I35" s="20" t="s">
        <v>178</v>
      </c>
      <c r="J35" s="21">
        <v>50.25</v>
      </c>
      <c r="K35" s="22">
        <v>78.36</v>
      </c>
      <c r="L35" s="23">
        <f t="shared" si="2"/>
        <v>64.305</v>
      </c>
      <c r="M35" s="14" t="s">
        <v>239</v>
      </c>
      <c r="N35" s="14" t="s">
        <v>214</v>
      </c>
      <c r="O35" s="14" t="s">
        <v>241</v>
      </c>
      <c r="P35" s="14" t="s">
        <v>288</v>
      </c>
      <c r="Q35" s="14" t="s">
        <v>147</v>
      </c>
      <c r="R35" s="11"/>
      <c r="S35" s="13"/>
    </row>
    <row r="36" spans="1:19" ht="30.75" customHeight="1">
      <c r="A36" s="11" t="s">
        <v>46</v>
      </c>
      <c r="B36" s="11" t="s">
        <v>115</v>
      </c>
      <c r="C36" s="10" t="s">
        <v>264</v>
      </c>
      <c r="D36" s="10">
        <v>1993.07</v>
      </c>
      <c r="E36" s="10" t="s">
        <v>83</v>
      </c>
      <c r="F36" s="8"/>
      <c r="G36" s="8"/>
      <c r="H36" s="10" t="s">
        <v>305</v>
      </c>
      <c r="I36" s="20" t="s">
        <v>179</v>
      </c>
      <c r="J36" s="21">
        <v>53.25</v>
      </c>
      <c r="K36" s="22">
        <v>78.02</v>
      </c>
      <c r="L36" s="23">
        <f t="shared" si="2"/>
        <v>65.63499999999999</v>
      </c>
      <c r="M36" s="14" t="s">
        <v>239</v>
      </c>
      <c r="N36" s="14" t="s">
        <v>214</v>
      </c>
      <c r="O36" s="14" t="s">
        <v>241</v>
      </c>
      <c r="P36" s="14" t="s">
        <v>288</v>
      </c>
      <c r="Q36" s="14" t="s">
        <v>84</v>
      </c>
      <c r="R36" s="11"/>
      <c r="S36" s="13"/>
    </row>
    <row r="37" spans="1:19" ht="30.75" customHeight="1">
      <c r="A37" s="11" t="s">
        <v>47</v>
      </c>
      <c r="B37" s="11" t="s">
        <v>116</v>
      </c>
      <c r="C37" s="10" t="s">
        <v>264</v>
      </c>
      <c r="D37" s="10">
        <v>1992.04</v>
      </c>
      <c r="E37" s="10" t="s">
        <v>137</v>
      </c>
      <c r="F37" s="8"/>
      <c r="G37" s="11" t="s">
        <v>228</v>
      </c>
      <c r="H37" s="10" t="s">
        <v>306</v>
      </c>
      <c r="I37" s="20" t="s">
        <v>180</v>
      </c>
      <c r="J37" s="21">
        <v>54.25</v>
      </c>
      <c r="K37" s="22">
        <v>79.38</v>
      </c>
      <c r="L37" s="23">
        <f t="shared" si="2"/>
        <v>66.815</v>
      </c>
      <c r="M37" s="14" t="s">
        <v>239</v>
      </c>
      <c r="N37" s="14" t="s">
        <v>215</v>
      </c>
      <c r="O37" s="14" t="s">
        <v>241</v>
      </c>
      <c r="P37" s="14" t="s">
        <v>288</v>
      </c>
      <c r="Q37" s="14" t="s">
        <v>147</v>
      </c>
      <c r="R37" s="11"/>
      <c r="S37" s="13"/>
    </row>
    <row r="38" spans="1:19" ht="30.75" customHeight="1">
      <c r="A38" s="11" t="s">
        <v>48</v>
      </c>
      <c r="B38" s="11" t="s">
        <v>307</v>
      </c>
      <c r="C38" s="10" t="s">
        <v>264</v>
      </c>
      <c r="D38" s="11" t="s">
        <v>308</v>
      </c>
      <c r="E38" s="10" t="s">
        <v>83</v>
      </c>
      <c r="F38" s="8"/>
      <c r="G38" s="8"/>
      <c r="H38" s="10" t="s">
        <v>309</v>
      </c>
      <c r="I38" s="20" t="s">
        <v>188</v>
      </c>
      <c r="J38" s="21">
        <v>48.5</v>
      </c>
      <c r="K38" s="22">
        <v>79.04</v>
      </c>
      <c r="L38" s="23">
        <f t="shared" si="2"/>
        <v>63.77</v>
      </c>
      <c r="M38" s="14" t="s">
        <v>239</v>
      </c>
      <c r="N38" s="14" t="s">
        <v>216</v>
      </c>
      <c r="O38" s="14" t="s">
        <v>241</v>
      </c>
      <c r="P38" s="14" t="s">
        <v>288</v>
      </c>
      <c r="Q38" s="14" t="s">
        <v>136</v>
      </c>
      <c r="R38" s="14" t="s">
        <v>144</v>
      </c>
      <c r="S38" s="13"/>
    </row>
    <row r="39" spans="1:19" ht="30.75" customHeight="1">
      <c r="A39" s="11" t="s">
        <v>49</v>
      </c>
      <c r="B39" s="11" t="s">
        <v>310</v>
      </c>
      <c r="C39" s="10" t="s">
        <v>264</v>
      </c>
      <c r="D39" s="10">
        <v>1995.12</v>
      </c>
      <c r="E39" s="10" t="s">
        <v>83</v>
      </c>
      <c r="F39" s="8"/>
      <c r="G39" s="8"/>
      <c r="H39" s="10" t="s">
        <v>311</v>
      </c>
      <c r="I39" s="20" t="s">
        <v>189</v>
      </c>
      <c r="J39" s="21">
        <v>52.75</v>
      </c>
      <c r="K39" s="22">
        <v>83.06</v>
      </c>
      <c r="L39" s="23">
        <f t="shared" si="2"/>
        <v>67.905</v>
      </c>
      <c r="M39" s="14" t="s">
        <v>239</v>
      </c>
      <c r="N39" s="14" t="s">
        <v>216</v>
      </c>
      <c r="O39" s="14" t="s">
        <v>241</v>
      </c>
      <c r="P39" s="14" t="s">
        <v>288</v>
      </c>
      <c r="Q39" s="14" t="s">
        <v>312</v>
      </c>
      <c r="R39" s="11"/>
      <c r="S39" s="13"/>
    </row>
    <row r="40" spans="1:19" ht="30.75" customHeight="1">
      <c r="A40" s="11" t="s">
        <v>50</v>
      </c>
      <c r="B40" s="11" t="s">
        <v>313</v>
      </c>
      <c r="C40" s="10" t="s">
        <v>264</v>
      </c>
      <c r="D40" s="10">
        <v>1994.12</v>
      </c>
      <c r="E40" s="10" t="s">
        <v>83</v>
      </c>
      <c r="F40" s="8"/>
      <c r="G40" s="8"/>
      <c r="H40" s="10" t="s">
        <v>314</v>
      </c>
      <c r="I40" s="20" t="s">
        <v>187</v>
      </c>
      <c r="J40" s="21">
        <v>52.25</v>
      </c>
      <c r="K40" s="22">
        <v>77.94</v>
      </c>
      <c r="L40" s="23">
        <f aca="true" t="shared" si="3" ref="L40:L51">(J40+K40)/2</f>
        <v>65.095</v>
      </c>
      <c r="M40" s="14" t="s">
        <v>239</v>
      </c>
      <c r="N40" s="14" t="s">
        <v>217</v>
      </c>
      <c r="O40" s="14" t="s">
        <v>241</v>
      </c>
      <c r="P40" s="14" t="s">
        <v>242</v>
      </c>
      <c r="Q40" s="14" t="s">
        <v>136</v>
      </c>
      <c r="R40" s="11"/>
      <c r="S40" s="13"/>
    </row>
    <row r="41" spans="1:19" ht="30.75" customHeight="1">
      <c r="A41" s="11" t="s">
        <v>51</v>
      </c>
      <c r="B41" s="11" t="s">
        <v>315</v>
      </c>
      <c r="C41" s="10" t="s">
        <v>264</v>
      </c>
      <c r="D41" s="10">
        <v>1997.05</v>
      </c>
      <c r="E41" s="10" t="s">
        <v>83</v>
      </c>
      <c r="F41" s="8"/>
      <c r="G41" s="8"/>
      <c r="H41" s="10" t="s">
        <v>316</v>
      </c>
      <c r="I41" s="20" t="s">
        <v>190</v>
      </c>
      <c r="J41" s="21">
        <v>47.75</v>
      </c>
      <c r="K41" s="22">
        <v>79.1</v>
      </c>
      <c r="L41" s="23">
        <f t="shared" si="3"/>
        <v>63.425</v>
      </c>
      <c r="M41" s="14" t="s">
        <v>239</v>
      </c>
      <c r="N41" s="14" t="s">
        <v>217</v>
      </c>
      <c r="O41" s="14" t="s">
        <v>241</v>
      </c>
      <c r="P41" s="14" t="s">
        <v>242</v>
      </c>
      <c r="Q41" s="14" t="s">
        <v>148</v>
      </c>
      <c r="R41" s="11"/>
      <c r="S41" s="13"/>
    </row>
    <row r="42" spans="1:19" ht="30.75" customHeight="1">
      <c r="A42" s="11" t="s">
        <v>52</v>
      </c>
      <c r="B42" s="11" t="s">
        <v>317</v>
      </c>
      <c r="C42" s="10" t="s">
        <v>264</v>
      </c>
      <c r="D42" s="10">
        <v>1989.01</v>
      </c>
      <c r="E42" s="10" t="s">
        <v>137</v>
      </c>
      <c r="F42" s="8"/>
      <c r="G42" s="11" t="s">
        <v>228</v>
      </c>
      <c r="H42" s="10" t="s">
        <v>318</v>
      </c>
      <c r="I42" s="20" t="s">
        <v>191</v>
      </c>
      <c r="J42" s="21">
        <v>50.75</v>
      </c>
      <c r="K42" s="22">
        <v>79.36</v>
      </c>
      <c r="L42" s="23">
        <f t="shared" si="3"/>
        <v>65.055</v>
      </c>
      <c r="M42" s="14" t="s">
        <v>239</v>
      </c>
      <c r="N42" s="14" t="s">
        <v>217</v>
      </c>
      <c r="O42" s="14" t="s">
        <v>241</v>
      </c>
      <c r="P42" s="14" t="s">
        <v>242</v>
      </c>
      <c r="Q42" s="14" t="s">
        <v>147</v>
      </c>
      <c r="R42" s="11"/>
      <c r="S42" s="13"/>
    </row>
    <row r="43" spans="1:19" ht="30.75" customHeight="1">
      <c r="A43" s="11" t="s">
        <v>53</v>
      </c>
      <c r="B43" s="11" t="s">
        <v>319</v>
      </c>
      <c r="C43" s="10" t="s">
        <v>264</v>
      </c>
      <c r="D43" s="10">
        <v>1988.06</v>
      </c>
      <c r="E43" s="10" t="s">
        <v>137</v>
      </c>
      <c r="F43" s="8"/>
      <c r="G43" s="11" t="s">
        <v>228</v>
      </c>
      <c r="H43" s="10" t="s">
        <v>320</v>
      </c>
      <c r="I43" s="20" t="s">
        <v>192</v>
      </c>
      <c r="J43" s="21">
        <v>49.5</v>
      </c>
      <c r="K43" s="22">
        <v>79.82</v>
      </c>
      <c r="L43" s="23">
        <f t="shared" si="3"/>
        <v>64.66</v>
      </c>
      <c r="M43" s="14" t="s">
        <v>239</v>
      </c>
      <c r="N43" s="14" t="s">
        <v>217</v>
      </c>
      <c r="O43" s="14" t="s">
        <v>241</v>
      </c>
      <c r="P43" s="14" t="s">
        <v>242</v>
      </c>
      <c r="Q43" s="14" t="s">
        <v>147</v>
      </c>
      <c r="R43" s="11"/>
      <c r="S43" s="13"/>
    </row>
    <row r="44" spans="1:19" ht="30.75" customHeight="1">
      <c r="A44" s="11" t="s">
        <v>54</v>
      </c>
      <c r="B44" s="11" t="s">
        <v>321</v>
      </c>
      <c r="C44" s="10" t="s">
        <v>264</v>
      </c>
      <c r="D44" s="10">
        <v>1996.04</v>
      </c>
      <c r="E44" s="10" t="s">
        <v>83</v>
      </c>
      <c r="F44" s="8"/>
      <c r="G44" s="10" t="s">
        <v>139</v>
      </c>
      <c r="H44" s="10" t="s">
        <v>311</v>
      </c>
      <c r="I44" s="20" t="s">
        <v>193</v>
      </c>
      <c r="J44" s="21">
        <v>60</v>
      </c>
      <c r="K44" s="22">
        <v>80.46</v>
      </c>
      <c r="L44" s="23">
        <f t="shared" si="3"/>
        <v>70.22999999999999</v>
      </c>
      <c r="M44" s="14" t="s">
        <v>239</v>
      </c>
      <c r="N44" s="14" t="s">
        <v>217</v>
      </c>
      <c r="O44" s="14" t="s">
        <v>241</v>
      </c>
      <c r="P44" s="14" t="s">
        <v>242</v>
      </c>
      <c r="Q44" s="14" t="s">
        <v>312</v>
      </c>
      <c r="R44" s="11"/>
      <c r="S44" s="13"/>
    </row>
    <row r="45" spans="1:19" ht="30.75" customHeight="1">
      <c r="A45" s="11" t="s">
        <v>55</v>
      </c>
      <c r="B45" s="11" t="s">
        <v>322</v>
      </c>
      <c r="C45" s="10" t="s">
        <v>297</v>
      </c>
      <c r="D45" s="10">
        <v>1988.08</v>
      </c>
      <c r="E45" s="10" t="s">
        <v>265</v>
      </c>
      <c r="F45" s="10" t="s">
        <v>259</v>
      </c>
      <c r="G45" s="8"/>
      <c r="H45" s="10" t="s">
        <v>323</v>
      </c>
      <c r="I45" s="20" t="s">
        <v>194</v>
      </c>
      <c r="J45" s="21">
        <v>54.25</v>
      </c>
      <c r="K45" s="22">
        <v>82.58</v>
      </c>
      <c r="L45" s="23">
        <f t="shared" si="3"/>
        <v>68.41499999999999</v>
      </c>
      <c r="M45" s="14" t="s">
        <v>239</v>
      </c>
      <c r="N45" s="14" t="s">
        <v>218</v>
      </c>
      <c r="O45" s="14" t="s">
        <v>241</v>
      </c>
      <c r="P45" s="14" t="s">
        <v>288</v>
      </c>
      <c r="Q45" s="14" t="s">
        <v>312</v>
      </c>
      <c r="R45" s="11"/>
      <c r="S45" s="13"/>
    </row>
    <row r="46" spans="1:19" ht="30.75" customHeight="1">
      <c r="A46" s="11" t="s">
        <v>56</v>
      </c>
      <c r="B46" s="11" t="s">
        <v>324</v>
      </c>
      <c r="C46" s="10" t="s">
        <v>264</v>
      </c>
      <c r="D46" s="10">
        <v>1996.01</v>
      </c>
      <c r="E46" s="10" t="s">
        <v>137</v>
      </c>
      <c r="F46" s="8"/>
      <c r="G46" s="11" t="s">
        <v>228</v>
      </c>
      <c r="H46" s="10" t="s">
        <v>140</v>
      </c>
      <c r="I46" s="20" t="s">
        <v>195</v>
      </c>
      <c r="J46" s="21">
        <v>51.75</v>
      </c>
      <c r="K46" s="22">
        <v>78.9</v>
      </c>
      <c r="L46" s="23">
        <f t="shared" si="3"/>
        <v>65.325</v>
      </c>
      <c r="M46" s="14" t="s">
        <v>239</v>
      </c>
      <c r="N46" s="14" t="s">
        <v>218</v>
      </c>
      <c r="O46" s="14" t="s">
        <v>241</v>
      </c>
      <c r="P46" s="14" t="s">
        <v>288</v>
      </c>
      <c r="Q46" s="14" t="s">
        <v>147</v>
      </c>
      <c r="R46" s="11"/>
      <c r="S46" s="13"/>
    </row>
    <row r="47" spans="1:19" ht="30.75" customHeight="1">
      <c r="A47" s="11" t="s">
        <v>57</v>
      </c>
      <c r="B47" s="11" t="s">
        <v>325</v>
      </c>
      <c r="C47" s="10" t="s">
        <v>264</v>
      </c>
      <c r="D47" s="11" t="s">
        <v>326</v>
      </c>
      <c r="E47" s="10" t="s">
        <v>137</v>
      </c>
      <c r="F47" s="8"/>
      <c r="G47" s="11" t="s">
        <v>228</v>
      </c>
      <c r="H47" s="10" t="s">
        <v>327</v>
      </c>
      <c r="I47" s="20" t="s">
        <v>196</v>
      </c>
      <c r="J47" s="21">
        <v>49.75</v>
      </c>
      <c r="K47" s="22">
        <v>79.46</v>
      </c>
      <c r="L47" s="23">
        <f t="shared" si="3"/>
        <v>64.60499999999999</v>
      </c>
      <c r="M47" s="14" t="s">
        <v>239</v>
      </c>
      <c r="N47" s="14" t="s">
        <v>218</v>
      </c>
      <c r="O47" s="14" t="s">
        <v>241</v>
      </c>
      <c r="P47" s="14" t="s">
        <v>288</v>
      </c>
      <c r="Q47" s="14" t="s">
        <v>141</v>
      </c>
      <c r="R47" s="11"/>
      <c r="S47" s="13"/>
    </row>
    <row r="48" spans="1:19" ht="30.75" customHeight="1">
      <c r="A48" s="11" t="s">
        <v>58</v>
      </c>
      <c r="B48" s="11" t="s">
        <v>328</v>
      </c>
      <c r="C48" s="10" t="s">
        <v>297</v>
      </c>
      <c r="D48" s="10">
        <v>1994.08</v>
      </c>
      <c r="E48" s="10" t="s">
        <v>265</v>
      </c>
      <c r="F48" s="10" t="s">
        <v>259</v>
      </c>
      <c r="G48" s="8"/>
      <c r="H48" s="10" t="s">
        <v>142</v>
      </c>
      <c r="I48" s="20" t="s">
        <v>197</v>
      </c>
      <c r="J48" s="21">
        <v>63.5</v>
      </c>
      <c r="K48" s="22">
        <v>80.54</v>
      </c>
      <c r="L48" s="23">
        <f t="shared" si="3"/>
        <v>72.02000000000001</v>
      </c>
      <c r="M48" s="14" t="s">
        <v>239</v>
      </c>
      <c r="N48" s="14" t="s">
        <v>219</v>
      </c>
      <c r="O48" s="14" t="s">
        <v>241</v>
      </c>
      <c r="P48" s="14" t="s">
        <v>288</v>
      </c>
      <c r="Q48" s="10" t="s">
        <v>84</v>
      </c>
      <c r="R48" s="11"/>
      <c r="S48" s="13"/>
    </row>
    <row r="49" spans="1:19" ht="30.75" customHeight="1">
      <c r="A49" s="11" t="s">
        <v>59</v>
      </c>
      <c r="B49" s="11" t="s">
        <v>329</v>
      </c>
      <c r="C49" s="10" t="s">
        <v>264</v>
      </c>
      <c r="D49" s="10">
        <v>1998.11</v>
      </c>
      <c r="E49" s="10" t="s">
        <v>137</v>
      </c>
      <c r="F49" s="8"/>
      <c r="G49" s="11" t="s">
        <v>228</v>
      </c>
      <c r="H49" s="10" t="s">
        <v>330</v>
      </c>
      <c r="I49" s="20" t="s">
        <v>198</v>
      </c>
      <c r="J49" s="21">
        <v>48.75</v>
      </c>
      <c r="K49" s="22">
        <v>79.54</v>
      </c>
      <c r="L49" s="23">
        <f t="shared" si="3"/>
        <v>64.14500000000001</v>
      </c>
      <c r="M49" s="14" t="s">
        <v>239</v>
      </c>
      <c r="N49" s="14" t="s">
        <v>219</v>
      </c>
      <c r="O49" s="14" t="s">
        <v>241</v>
      </c>
      <c r="P49" s="14" t="s">
        <v>288</v>
      </c>
      <c r="Q49" s="14" t="s">
        <v>147</v>
      </c>
      <c r="R49" s="11"/>
      <c r="S49" s="13"/>
    </row>
    <row r="50" spans="1:19" ht="30.75" customHeight="1">
      <c r="A50" s="11" t="s">
        <v>60</v>
      </c>
      <c r="B50" s="11" t="s">
        <v>331</v>
      </c>
      <c r="C50" s="10" t="s">
        <v>264</v>
      </c>
      <c r="D50" s="10">
        <v>1996.06</v>
      </c>
      <c r="E50" s="10" t="s">
        <v>83</v>
      </c>
      <c r="F50" s="8"/>
      <c r="G50" s="8"/>
      <c r="H50" s="10" t="s">
        <v>332</v>
      </c>
      <c r="I50" s="20" t="s">
        <v>199</v>
      </c>
      <c r="J50" s="21">
        <v>59</v>
      </c>
      <c r="K50" s="22">
        <v>80.26</v>
      </c>
      <c r="L50" s="23">
        <f t="shared" si="3"/>
        <v>69.63</v>
      </c>
      <c r="M50" s="14" t="s">
        <v>239</v>
      </c>
      <c r="N50" s="14" t="s">
        <v>220</v>
      </c>
      <c r="O50" s="14" t="s">
        <v>241</v>
      </c>
      <c r="P50" s="14" t="s">
        <v>242</v>
      </c>
      <c r="Q50" s="14" t="s">
        <v>333</v>
      </c>
      <c r="R50" s="11"/>
      <c r="S50" s="13"/>
    </row>
    <row r="51" spans="1:19" ht="30.75" customHeight="1">
      <c r="A51" s="11" t="s">
        <v>61</v>
      </c>
      <c r="B51" s="11" t="s">
        <v>334</v>
      </c>
      <c r="C51" s="10" t="s">
        <v>264</v>
      </c>
      <c r="D51" s="10">
        <v>1996.06</v>
      </c>
      <c r="E51" s="10" t="s">
        <v>83</v>
      </c>
      <c r="F51" s="8"/>
      <c r="G51" s="8"/>
      <c r="H51" s="10" t="s">
        <v>335</v>
      </c>
      <c r="I51" s="20" t="s">
        <v>200</v>
      </c>
      <c r="J51" s="21">
        <v>50.25</v>
      </c>
      <c r="K51" s="22">
        <v>80.7</v>
      </c>
      <c r="L51" s="23">
        <f t="shared" si="3"/>
        <v>65.475</v>
      </c>
      <c r="M51" s="14" t="s">
        <v>239</v>
      </c>
      <c r="N51" s="14" t="s">
        <v>220</v>
      </c>
      <c r="O51" s="14" t="s">
        <v>241</v>
      </c>
      <c r="P51" s="14" t="s">
        <v>242</v>
      </c>
      <c r="Q51" s="14" t="s">
        <v>148</v>
      </c>
      <c r="R51" s="11"/>
      <c r="S51" s="13"/>
    </row>
    <row r="52" spans="1:19" ht="30.75" customHeight="1">
      <c r="A52" s="11" t="s">
        <v>62</v>
      </c>
      <c r="B52" s="11" t="s">
        <v>336</v>
      </c>
      <c r="C52" s="10" t="s">
        <v>264</v>
      </c>
      <c r="D52" s="11" t="s">
        <v>337</v>
      </c>
      <c r="E52" s="10" t="s">
        <v>83</v>
      </c>
      <c r="F52" s="8"/>
      <c r="G52" s="10" t="s">
        <v>227</v>
      </c>
      <c r="H52" s="10" t="s">
        <v>338</v>
      </c>
      <c r="I52" s="20" t="s">
        <v>184</v>
      </c>
      <c r="J52" s="21">
        <v>60.75</v>
      </c>
      <c r="K52" s="22">
        <v>79.12</v>
      </c>
      <c r="L52" s="23">
        <f aca="true" t="shared" si="4" ref="L52:L57">(J52+K52)/2</f>
        <v>69.935</v>
      </c>
      <c r="M52" s="14" t="s">
        <v>239</v>
      </c>
      <c r="N52" s="14" t="s">
        <v>221</v>
      </c>
      <c r="O52" s="14" t="s">
        <v>241</v>
      </c>
      <c r="P52" s="14" t="s">
        <v>288</v>
      </c>
      <c r="Q52" s="14" t="s">
        <v>148</v>
      </c>
      <c r="R52" s="11"/>
      <c r="S52" s="13"/>
    </row>
    <row r="53" spans="1:19" ht="30.75" customHeight="1">
      <c r="A53" s="11" t="s">
        <v>63</v>
      </c>
      <c r="B53" s="11" t="s">
        <v>339</v>
      </c>
      <c r="C53" s="10" t="s">
        <v>264</v>
      </c>
      <c r="D53" s="10">
        <v>1998.01</v>
      </c>
      <c r="E53" s="10" t="s">
        <v>83</v>
      </c>
      <c r="F53" s="10"/>
      <c r="G53" s="10"/>
      <c r="H53" s="10" t="s">
        <v>340</v>
      </c>
      <c r="I53" s="20" t="s">
        <v>201</v>
      </c>
      <c r="J53" s="21">
        <v>55</v>
      </c>
      <c r="K53" s="22">
        <v>75.64</v>
      </c>
      <c r="L53" s="23">
        <f t="shared" si="4"/>
        <v>65.32</v>
      </c>
      <c r="M53" s="14" t="s">
        <v>239</v>
      </c>
      <c r="N53" s="14" t="s">
        <v>222</v>
      </c>
      <c r="O53" s="14" t="s">
        <v>241</v>
      </c>
      <c r="P53" s="14" t="s">
        <v>288</v>
      </c>
      <c r="Q53" s="14" t="s">
        <v>341</v>
      </c>
      <c r="R53" s="11"/>
      <c r="S53" s="13"/>
    </row>
    <row r="54" spans="1:19" ht="30.75" customHeight="1">
      <c r="A54" s="11" t="s">
        <v>64</v>
      </c>
      <c r="B54" s="11" t="s">
        <v>342</v>
      </c>
      <c r="C54" s="10" t="s">
        <v>264</v>
      </c>
      <c r="D54" s="10">
        <v>1996.07</v>
      </c>
      <c r="E54" s="10" t="s">
        <v>265</v>
      </c>
      <c r="F54" s="10" t="s">
        <v>259</v>
      </c>
      <c r="G54" s="8"/>
      <c r="H54" s="10" t="s">
        <v>143</v>
      </c>
      <c r="I54" s="20" t="s">
        <v>202</v>
      </c>
      <c r="J54" s="21">
        <v>62.5</v>
      </c>
      <c r="K54" s="22">
        <v>79.2</v>
      </c>
      <c r="L54" s="23">
        <f t="shared" si="4"/>
        <v>70.85</v>
      </c>
      <c r="M54" s="14" t="s">
        <v>239</v>
      </c>
      <c r="N54" s="14" t="s">
        <v>222</v>
      </c>
      <c r="O54" s="14" t="s">
        <v>241</v>
      </c>
      <c r="P54" s="14" t="s">
        <v>288</v>
      </c>
      <c r="Q54" s="14" t="s">
        <v>136</v>
      </c>
      <c r="R54" s="11"/>
      <c r="S54" s="13"/>
    </row>
    <row r="55" spans="1:19" ht="30.75" customHeight="1">
      <c r="A55" s="11" t="s">
        <v>65</v>
      </c>
      <c r="B55" s="11" t="s">
        <v>343</v>
      </c>
      <c r="C55" s="10" t="s">
        <v>264</v>
      </c>
      <c r="D55" s="10">
        <v>1997.04</v>
      </c>
      <c r="E55" s="10" t="s">
        <v>83</v>
      </c>
      <c r="F55" s="8"/>
      <c r="G55" s="8"/>
      <c r="H55" s="10" t="s">
        <v>344</v>
      </c>
      <c r="I55" s="20" t="s">
        <v>203</v>
      </c>
      <c r="J55" s="21">
        <v>52</v>
      </c>
      <c r="K55" s="22">
        <v>78.74</v>
      </c>
      <c r="L55" s="23">
        <f t="shared" si="4"/>
        <v>65.37</v>
      </c>
      <c r="M55" s="14" t="s">
        <v>239</v>
      </c>
      <c r="N55" s="14" t="s">
        <v>222</v>
      </c>
      <c r="O55" s="14" t="s">
        <v>241</v>
      </c>
      <c r="P55" s="14" t="s">
        <v>288</v>
      </c>
      <c r="Q55" s="14" t="s">
        <v>148</v>
      </c>
      <c r="R55" s="11"/>
      <c r="S55" s="13"/>
    </row>
    <row r="56" spans="1:19" ht="30.75" customHeight="1">
      <c r="A56" s="11" t="s">
        <v>66</v>
      </c>
      <c r="B56" s="11" t="s">
        <v>345</v>
      </c>
      <c r="C56" s="10" t="s">
        <v>264</v>
      </c>
      <c r="D56" s="10">
        <v>1991.01</v>
      </c>
      <c r="E56" s="10" t="s">
        <v>83</v>
      </c>
      <c r="F56" s="8"/>
      <c r="G56" s="8"/>
      <c r="H56" s="10" t="s">
        <v>346</v>
      </c>
      <c r="I56" s="20" t="s">
        <v>204</v>
      </c>
      <c r="J56" s="21">
        <v>46.25</v>
      </c>
      <c r="K56" s="22">
        <v>79.8</v>
      </c>
      <c r="L56" s="23">
        <f t="shared" si="4"/>
        <v>63.025</v>
      </c>
      <c r="M56" s="14" t="s">
        <v>239</v>
      </c>
      <c r="N56" s="14" t="s">
        <v>223</v>
      </c>
      <c r="O56" s="14" t="s">
        <v>241</v>
      </c>
      <c r="P56" s="14" t="s">
        <v>288</v>
      </c>
      <c r="Q56" s="10" t="s">
        <v>136</v>
      </c>
      <c r="R56" s="14" t="s">
        <v>144</v>
      </c>
      <c r="S56" s="13"/>
    </row>
    <row r="57" spans="1:19" ht="30.75" customHeight="1">
      <c r="A57" s="11" t="s">
        <v>67</v>
      </c>
      <c r="B57" s="11" t="s">
        <v>347</v>
      </c>
      <c r="C57" s="10" t="s">
        <v>264</v>
      </c>
      <c r="D57" s="11" t="s">
        <v>269</v>
      </c>
      <c r="E57" s="10" t="s">
        <v>83</v>
      </c>
      <c r="F57" s="8"/>
      <c r="G57" s="8"/>
      <c r="H57" s="10" t="s">
        <v>348</v>
      </c>
      <c r="I57" s="20" t="s">
        <v>205</v>
      </c>
      <c r="J57" s="21">
        <v>50</v>
      </c>
      <c r="K57" s="22">
        <v>78.94</v>
      </c>
      <c r="L57" s="23">
        <f t="shared" si="4"/>
        <v>64.47</v>
      </c>
      <c r="M57" s="14" t="s">
        <v>239</v>
      </c>
      <c r="N57" s="14" t="s">
        <v>223</v>
      </c>
      <c r="O57" s="14" t="s">
        <v>241</v>
      </c>
      <c r="P57" s="14" t="s">
        <v>288</v>
      </c>
      <c r="Q57" s="10" t="s">
        <v>136</v>
      </c>
      <c r="R57" s="11"/>
      <c r="S57" s="13"/>
    </row>
    <row r="58" spans="1:19" ht="30.75" customHeight="1">
      <c r="A58" s="11" t="s">
        <v>68</v>
      </c>
      <c r="B58" s="11" t="s">
        <v>349</v>
      </c>
      <c r="C58" s="10" t="s">
        <v>264</v>
      </c>
      <c r="D58" s="10">
        <v>1993.02</v>
      </c>
      <c r="E58" s="10" t="s">
        <v>83</v>
      </c>
      <c r="F58" s="8"/>
      <c r="G58" s="11" t="s">
        <v>228</v>
      </c>
      <c r="H58" s="10" t="s">
        <v>350</v>
      </c>
      <c r="I58" s="20" t="s">
        <v>185</v>
      </c>
      <c r="J58" s="21">
        <v>50</v>
      </c>
      <c r="K58" s="22">
        <v>78.3</v>
      </c>
      <c r="L58" s="23">
        <f>(J58+K58)/2</f>
        <v>64.15</v>
      </c>
      <c r="M58" s="14" t="s">
        <v>239</v>
      </c>
      <c r="N58" s="14" t="s">
        <v>223</v>
      </c>
      <c r="O58" s="14" t="s">
        <v>241</v>
      </c>
      <c r="P58" s="14" t="s">
        <v>288</v>
      </c>
      <c r="Q58" s="14" t="s">
        <v>147</v>
      </c>
      <c r="R58" s="11"/>
      <c r="S58" s="13"/>
    </row>
    <row r="59" spans="1:19" ht="30.75" customHeight="1">
      <c r="A59" s="11" t="s">
        <v>69</v>
      </c>
      <c r="B59" s="11" t="s">
        <v>351</v>
      </c>
      <c r="C59" s="10" t="s">
        <v>264</v>
      </c>
      <c r="D59" s="10">
        <v>1997.12</v>
      </c>
      <c r="E59" s="10" t="s">
        <v>137</v>
      </c>
      <c r="F59" s="8"/>
      <c r="G59" s="11" t="s">
        <v>228</v>
      </c>
      <c r="H59" s="10" t="s">
        <v>352</v>
      </c>
      <c r="I59" s="20" t="s">
        <v>206</v>
      </c>
      <c r="J59" s="21">
        <v>48.75</v>
      </c>
      <c r="K59" s="22">
        <v>79.16</v>
      </c>
      <c r="L59" s="23">
        <f>(J59+K59)/2</f>
        <v>63.955</v>
      </c>
      <c r="M59" s="14" t="s">
        <v>239</v>
      </c>
      <c r="N59" s="14" t="s">
        <v>223</v>
      </c>
      <c r="O59" s="14" t="s">
        <v>241</v>
      </c>
      <c r="P59" s="14" t="s">
        <v>288</v>
      </c>
      <c r="Q59" s="14" t="s">
        <v>147</v>
      </c>
      <c r="R59" s="11"/>
      <c r="S59" s="13"/>
    </row>
    <row r="60" spans="1:19" ht="30.75" customHeight="1">
      <c r="A60" s="11" t="s">
        <v>70</v>
      </c>
      <c r="B60" s="11" t="s">
        <v>353</v>
      </c>
      <c r="C60" s="10" t="s">
        <v>264</v>
      </c>
      <c r="D60" s="10">
        <v>1998.01</v>
      </c>
      <c r="E60" s="10" t="s">
        <v>137</v>
      </c>
      <c r="F60" s="8"/>
      <c r="G60" s="11" t="s">
        <v>228</v>
      </c>
      <c r="H60" s="10" t="s">
        <v>330</v>
      </c>
      <c r="I60" s="20" t="s">
        <v>186</v>
      </c>
      <c r="J60" s="21">
        <v>48.75</v>
      </c>
      <c r="K60" s="22">
        <v>80.06</v>
      </c>
      <c r="L60" s="23">
        <f>(J60+K60)/2</f>
        <v>64.405</v>
      </c>
      <c r="M60" s="14" t="s">
        <v>239</v>
      </c>
      <c r="N60" s="14" t="s">
        <v>224</v>
      </c>
      <c r="O60" s="14" t="s">
        <v>241</v>
      </c>
      <c r="P60" s="14" t="s">
        <v>288</v>
      </c>
      <c r="Q60" s="14" t="s">
        <v>147</v>
      </c>
      <c r="R60" s="11"/>
      <c r="S60" s="13"/>
    </row>
    <row r="61" spans="1:19" ht="30.75" customHeight="1">
      <c r="A61" s="11" t="s">
        <v>71</v>
      </c>
      <c r="B61" s="11" t="s">
        <v>354</v>
      </c>
      <c r="C61" s="10" t="s">
        <v>264</v>
      </c>
      <c r="D61" s="10">
        <v>1993.03</v>
      </c>
      <c r="E61" s="10" t="s">
        <v>137</v>
      </c>
      <c r="F61" s="8"/>
      <c r="G61" s="11" t="s">
        <v>228</v>
      </c>
      <c r="H61" s="10" t="s">
        <v>355</v>
      </c>
      <c r="I61" s="20" t="s">
        <v>182</v>
      </c>
      <c r="J61" s="21">
        <v>49.25</v>
      </c>
      <c r="K61" s="22">
        <v>80.9</v>
      </c>
      <c r="L61" s="23">
        <f aca="true" t="shared" si="5" ref="L61:L67">(J61+K61)/2</f>
        <v>65.075</v>
      </c>
      <c r="M61" s="14" t="s">
        <v>239</v>
      </c>
      <c r="N61" s="14" t="s">
        <v>225</v>
      </c>
      <c r="O61" s="14" t="s">
        <v>241</v>
      </c>
      <c r="P61" s="14" t="s">
        <v>288</v>
      </c>
      <c r="Q61" s="14" t="s">
        <v>147</v>
      </c>
      <c r="R61" s="11"/>
      <c r="S61" s="13"/>
    </row>
    <row r="62" spans="1:19" ht="30.75" customHeight="1">
      <c r="A62" s="11" t="s">
        <v>72</v>
      </c>
      <c r="B62" s="11" t="s">
        <v>356</v>
      </c>
      <c r="C62" s="10" t="s">
        <v>297</v>
      </c>
      <c r="D62" s="10">
        <v>1994.12</v>
      </c>
      <c r="E62" s="10" t="s">
        <v>83</v>
      </c>
      <c r="F62" s="8"/>
      <c r="G62" s="8"/>
      <c r="H62" s="10" t="s">
        <v>357</v>
      </c>
      <c r="I62" s="20" t="s">
        <v>183</v>
      </c>
      <c r="J62" s="21">
        <v>52.25</v>
      </c>
      <c r="K62" s="22">
        <v>76.16</v>
      </c>
      <c r="L62" s="23">
        <f t="shared" si="5"/>
        <v>64.205</v>
      </c>
      <c r="M62" s="14" t="s">
        <v>239</v>
      </c>
      <c r="N62" s="14" t="s">
        <v>225</v>
      </c>
      <c r="O62" s="14" t="s">
        <v>241</v>
      </c>
      <c r="P62" s="14" t="s">
        <v>288</v>
      </c>
      <c r="Q62" s="14" t="s">
        <v>148</v>
      </c>
      <c r="R62" s="11"/>
      <c r="S62" s="13"/>
    </row>
    <row r="63" spans="1:19" ht="30.75" customHeight="1">
      <c r="A63" s="11" t="s">
        <v>73</v>
      </c>
      <c r="B63" s="11" t="s">
        <v>358</v>
      </c>
      <c r="C63" s="10" t="s">
        <v>264</v>
      </c>
      <c r="D63" s="10">
        <v>1995.12</v>
      </c>
      <c r="E63" s="10" t="s">
        <v>137</v>
      </c>
      <c r="F63" s="8"/>
      <c r="G63" s="11" t="s">
        <v>228</v>
      </c>
      <c r="H63" s="10" t="s">
        <v>359</v>
      </c>
      <c r="I63" s="20" t="s">
        <v>207</v>
      </c>
      <c r="J63" s="21">
        <v>54</v>
      </c>
      <c r="K63" s="22">
        <v>79.18</v>
      </c>
      <c r="L63" s="23">
        <f t="shared" si="5"/>
        <v>66.59</v>
      </c>
      <c r="M63" s="14" t="s">
        <v>239</v>
      </c>
      <c r="N63" s="14" t="s">
        <v>225</v>
      </c>
      <c r="O63" s="14" t="s">
        <v>241</v>
      </c>
      <c r="P63" s="14" t="s">
        <v>288</v>
      </c>
      <c r="Q63" s="14" t="s">
        <v>360</v>
      </c>
      <c r="R63" s="11"/>
      <c r="S63" s="13"/>
    </row>
    <row r="64" spans="1:19" ht="30.75" customHeight="1">
      <c r="A64" s="11" t="s">
        <v>74</v>
      </c>
      <c r="B64" s="11" t="s">
        <v>361</v>
      </c>
      <c r="C64" s="10" t="s">
        <v>264</v>
      </c>
      <c r="D64" s="11" t="s">
        <v>362</v>
      </c>
      <c r="E64" s="10" t="s">
        <v>83</v>
      </c>
      <c r="F64" s="8"/>
      <c r="G64" s="8"/>
      <c r="H64" s="10" t="s">
        <v>363</v>
      </c>
      <c r="I64" s="20" t="s">
        <v>208</v>
      </c>
      <c r="J64" s="21">
        <v>52.75</v>
      </c>
      <c r="K64" s="22">
        <v>80.2</v>
      </c>
      <c r="L64" s="23">
        <f t="shared" si="5"/>
        <v>66.475</v>
      </c>
      <c r="M64" s="14" t="s">
        <v>239</v>
      </c>
      <c r="N64" s="14" t="s">
        <v>364</v>
      </c>
      <c r="O64" s="14" t="s">
        <v>241</v>
      </c>
      <c r="P64" s="14" t="s">
        <v>288</v>
      </c>
      <c r="Q64" s="14" t="s">
        <v>136</v>
      </c>
      <c r="R64" s="11"/>
      <c r="S64" s="13"/>
    </row>
    <row r="65" spans="1:19" ht="30.75" customHeight="1">
      <c r="A65" s="11" t="s">
        <v>75</v>
      </c>
      <c r="B65" s="11" t="s">
        <v>365</v>
      </c>
      <c r="C65" s="10" t="s">
        <v>297</v>
      </c>
      <c r="D65" s="10">
        <v>1998.09</v>
      </c>
      <c r="E65" s="10" t="s">
        <v>83</v>
      </c>
      <c r="F65" s="8"/>
      <c r="G65" s="8"/>
      <c r="H65" s="10" t="s">
        <v>145</v>
      </c>
      <c r="I65" s="20" t="s">
        <v>209</v>
      </c>
      <c r="J65" s="21">
        <v>50.5</v>
      </c>
      <c r="K65" s="22">
        <v>81.98</v>
      </c>
      <c r="L65" s="23">
        <f t="shared" si="5"/>
        <v>66.24000000000001</v>
      </c>
      <c r="M65" s="14" t="s">
        <v>239</v>
      </c>
      <c r="N65" s="14" t="s">
        <v>364</v>
      </c>
      <c r="O65" s="14" t="s">
        <v>241</v>
      </c>
      <c r="P65" s="14" t="s">
        <v>288</v>
      </c>
      <c r="Q65" s="14" t="s">
        <v>333</v>
      </c>
      <c r="R65" s="11"/>
      <c r="S65" s="13"/>
    </row>
    <row r="66" spans="1:19" ht="30.75" customHeight="1">
      <c r="A66" s="11" t="s">
        <v>76</v>
      </c>
      <c r="B66" s="11" t="s">
        <v>366</v>
      </c>
      <c r="C66" s="10" t="s">
        <v>264</v>
      </c>
      <c r="D66" s="10">
        <v>1994.12</v>
      </c>
      <c r="E66" s="10" t="s">
        <v>83</v>
      </c>
      <c r="F66" s="8"/>
      <c r="G66" s="8"/>
      <c r="H66" s="10" t="s">
        <v>367</v>
      </c>
      <c r="I66" s="20" t="s">
        <v>210</v>
      </c>
      <c r="J66" s="21">
        <v>46.25</v>
      </c>
      <c r="K66" s="22">
        <v>76.64</v>
      </c>
      <c r="L66" s="23">
        <f t="shared" si="5"/>
        <v>61.445</v>
      </c>
      <c r="M66" s="14" t="s">
        <v>239</v>
      </c>
      <c r="N66" s="14" t="s">
        <v>364</v>
      </c>
      <c r="O66" s="14" t="s">
        <v>241</v>
      </c>
      <c r="P66" s="14" t="s">
        <v>288</v>
      </c>
      <c r="Q66" s="14" t="s">
        <v>148</v>
      </c>
      <c r="R66" s="11"/>
      <c r="S66" s="13"/>
    </row>
    <row r="67" spans="1:19" ht="30.75" customHeight="1">
      <c r="A67" s="11" t="s">
        <v>77</v>
      </c>
      <c r="B67" s="11" t="s">
        <v>368</v>
      </c>
      <c r="C67" s="10" t="s">
        <v>264</v>
      </c>
      <c r="D67" s="10">
        <v>1997.03</v>
      </c>
      <c r="E67" s="10" t="s">
        <v>83</v>
      </c>
      <c r="F67" s="8"/>
      <c r="G67" s="8"/>
      <c r="H67" s="10" t="s">
        <v>146</v>
      </c>
      <c r="I67" s="20" t="s">
        <v>211</v>
      </c>
      <c r="J67" s="21">
        <v>45.25</v>
      </c>
      <c r="K67" s="22">
        <v>77.56</v>
      </c>
      <c r="L67" s="23">
        <f t="shared" si="5"/>
        <v>61.405</v>
      </c>
      <c r="M67" s="14" t="s">
        <v>239</v>
      </c>
      <c r="N67" s="14" t="s">
        <v>364</v>
      </c>
      <c r="O67" s="14" t="s">
        <v>241</v>
      </c>
      <c r="P67" s="14" t="s">
        <v>288</v>
      </c>
      <c r="Q67" s="14" t="s">
        <v>341</v>
      </c>
      <c r="R67" s="11"/>
      <c r="S67" s="13"/>
    </row>
    <row r="68" spans="1:19" ht="30.75" customHeight="1">
      <c r="A68" s="11" t="s">
        <v>78</v>
      </c>
      <c r="B68" s="11" t="s">
        <v>369</v>
      </c>
      <c r="C68" s="10" t="s">
        <v>264</v>
      </c>
      <c r="D68" s="10">
        <v>1998.07</v>
      </c>
      <c r="E68" s="10" t="s">
        <v>83</v>
      </c>
      <c r="F68" s="8"/>
      <c r="G68" s="8"/>
      <c r="H68" s="10" t="s">
        <v>370</v>
      </c>
      <c r="I68" s="20" t="s">
        <v>181</v>
      </c>
      <c r="J68" s="21">
        <v>53.5</v>
      </c>
      <c r="K68" s="22">
        <v>80.12</v>
      </c>
      <c r="L68" s="23">
        <f>(J68+K68)/2</f>
        <v>66.81</v>
      </c>
      <c r="M68" s="14" t="s">
        <v>239</v>
      </c>
      <c r="N68" s="14" t="s">
        <v>226</v>
      </c>
      <c r="O68" s="14" t="s">
        <v>241</v>
      </c>
      <c r="P68" s="14" t="s">
        <v>242</v>
      </c>
      <c r="Q68" s="14" t="s">
        <v>147</v>
      </c>
      <c r="R68" s="11"/>
      <c r="S68" s="13"/>
    </row>
    <row r="69" spans="1:19" ht="30.75" customHeight="1">
      <c r="A69" s="11" t="s">
        <v>79</v>
      </c>
      <c r="B69" s="11" t="s">
        <v>371</v>
      </c>
      <c r="C69" s="10" t="s">
        <v>297</v>
      </c>
      <c r="D69" s="10">
        <v>1993.06</v>
      </c>
      <c r="E69" s="10" t="s">
        <v>83</v>
      </c>
      <c r="F69" s="8"/>
      <c r="G69" s="8"/>
      <c r="H69" s="10" t="s">
        <v>372</v>
      </c>
      <c r="I69" s="20" t="s">
        <v>212</v>
      </c>
      <c r="J69" s="21">
        <v>49.25</v>
      </c>
      <c r="K69" s="22">
        <v>80.02</v>
      </c>
      <c r="L69" s="23">
        <f>(J69+K69)/2</f>
        <v>64.63499999999999</v>
      </c>
      <c r="M69" s="14" t="s">
        <v>239</v>
      </c>
      <c r="N69" s="14" t="s">
        <v>226</v>
      </c>
      <c r="O69" s="14" t="s">
        <v>241</v>
      </c>
      <c r="P69" s="14" t="s">
        <v>242</v>
      </c>
      <c r="Q69" s="14" t="s">
        <v>148</v>
      </c>
      <c r="R69" s="11"/>
      <c r="S69" s="13"/>
    </row>
    <row r="70" spans="1:18" ht="14.25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3"/>
    </row>
    <row r="71" spans="1:18" ht="14.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3"/>
    </row>
    <row r="72" spans="1:18" ht="14.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3"/>
    </row>
    <row r="73" spans="1:18" ht="14.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</row>
    <row r="75" spans="1:18" ht="14.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</row>
    <row r="76" spans="1:18" ht="14.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</row>
    <row r="77" spans="1:18" ht="14.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</row>
    <row r="78" spans="1:18" ht="14.25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</row>
    <row r="79" spans="1:18" ht="14.25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</row>
    <row r="80" spans="1:18" ht="14.25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</row>
    <row r="81" spans="1:18" ht="14.25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</row>
    <row r="82" spans="1:18" ht="14.25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</row>
    <row r="83" spans="1:18" ht="14.25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</row>
    <row r="84" spans="1:18" ht="14.25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</row>
    <row r="85" spans="1:18" ht="14.2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</row>
    <row r="86" spans="1:18" ht="14.25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</row>
    <row r="87" spans="1:18" ht="14.25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</row>
    <row r="88" spans="1:18" ht="14.25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</row>
    <row r="89" spans="1:18" ht="14.25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</row>
    <row r="90" spans="1:18" ht="14.25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</row>
    <row r="91" spans="1:18" ht="14.25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</row>
    <row r="92" spans="1:18" ht="14.25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</row>
    <row r="93" spans="1:18" ht="14.25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</row>
    <row r="94" spans="1:18" ht="14.25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</row>
    <row r="95" spans="1:18" ht="14.2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</row>
    <row r="96" spans="1:18" ht="14.25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</row>
    <row r="97" spans="1:18" ht="14.25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</row>
    <row r="98" spans="1:18" ht="14.25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</row>
    <row r="99" spans="1:18" ht="14.25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</row>
    <row r="100" spans="1:18" ht="14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4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4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4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4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4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4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4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4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4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4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4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4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4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4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4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4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4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4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4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</row>
  </sheetData>
  <mergeCells count="19">
    <mergeCell ref="A4:A5"/>
    <mergeCell ref="B4:B5"/>
    <mergeCell ref="I4:I5"/>
    <mergeCell ref="M4:M5"/>
    <mergeCell ref="J4:J5"/>
    <mergeCell ref="K4:K5"/>
    <mergeCell ref="L4:L5"/>
    <mergeCell ref="F4:F5"/>
    <mergeCell ref="G4:G5"/>
    <mergeCell ref="A2:R2"/>
    <mergeCell ref="R4:R5"/>
    <mergeCell ref="A1:R1"/>
    <mergeCell ref="N3:R3"/>
    <mergeCell ref="A3:D3"/>
    <mergeCell ref="N4:Q4"/>
    <mergeCell ref="C4:C5"/>
    <mergeCell ref="D4:D5"/>
    <mergeCell ref="E4:E5"/>
    <mergeCell ref="H4:H5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2019-12-20T08:30:42Z</cp:lastPrinted>
  <dcterms:created xsi:type="dcterms:W3CDTF">2011-08-01T02:28:31Z</dcterms:created>
  <dcterms:modified xsi:type="dcterms:W3CDTF">2019-12-20T08:41:14Z</dcterms:modified>
  <cp:category/>
  <cp:version/>
  <cp:contentType/>
  <cp:contentStatus/>
</cp:coreProperties>
</file>