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成绩表" sheetId="1" r:id="rId1"/>
  </sheets>
  <definedNames>
    <definedName name="_xlnm.Print_Titles" localSheetId="0">成绩表!$1:$3</definedName>
  </definedNames>
  <calcPr calcId="144525"/>
</workbook>
</file>

<file path=xl/sharedStrings.xml><?xml version="1.0" encoding="utf-8"?>
<sst xmlns="http://schemas.openxmlformats.org/spreadsheetml/2006/main" count="253" uniqueCount="13">
  <si>
    <t>翁源县公开招聘教师（第一批）考试成绩表</t>
  </si>
  <si>
    <t>准考证</t>
  </si>
  <si>
    <t>笔试</t>
  </si>
  <si>
    <t>面试成绩</t>
  </si>
  <si>
    <t>综合成绩</t>
  </si>
  <si>
    <t>是否进入体检</t>
  </si>
  <si>
    <t>备注</t>
  </si>
  <si>
    <t>笔试成绩</t>
  </si>
  <si>
    <t>政策加分</t>
  </si>
  <si>
    <t>合计</t>
  </si>
  <si>
    <t>是</t>
  </si>
  <si>
    <t>否</t>
  </si>
  <si>
    <t>面试缺考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</si>
</sst>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0_);[Red]\(0.000\)"/>
    <numFmt numFmtId="178" formatCode="0.00_);[Red]\(0.00\)"/>
    <numFmt numFmtId="179" formatCode="0.000_);\(0.000\)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华文中宋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sz val="12"/>
      <color indexed="8"/>
      <name val="华文仿宋"/>
      <charset val="134"/>
    </font>
    <font>
      <sz val="14"/>
      <color theme="1"/>
      <name val="华文仿宋"/>
      <charset val="134"/>
    </font>
    <font>
      <sz val="12"/>
      <name val="华文仿宋"/>
      <charset val="134"/>
    </font>
    <font>
      <sz val="14"/>
      <name val="华文仿宋"/>
      <charset val="134"/>
    </font>
    <font>
      <sz val="14"/>
      <name val="仿宋_GB2312"/>
      <charset val="134"/>
    </font>
    <font>
      <sz val="14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30" fillId="18" borderId="7" applyNumberFormat="0" applyAlignment="0" applyProtection="0">
      <alignment vertical="center"/>
    </xf>
    <xf numFmtId="0" fontId="31" fillId="25" borderId="10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8" fillId="0" borderId="1" xfId="35" applyNumberFormat="1" applyFont="1" applyFill="1" applyBorder="1" applyAlignment="1">
      <alignment horizontal="center" vertical="center"/>
    </xf>
    <xf numFmtId="178" fontId="9" fillId="0" borderId="1" xfId="51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8" fillId="0" borderId="1" xfId="45" applyNumberFormat="1" applyFont="1" applyFill="1" applyBorder="1" applyAlignment="1">
      <alignment horizontal="center" vertical="center"/>
    </xf>
    <xf numFmtId="176" fontId="10" fillId="0" borderId="1" xfId="35" applyNumberFormat="1" applyFont="1" applyFill="1" applyBorder="1" applyAlignment="1">
      <alignment horizontal="center" vertical="center"/>
    </xf>
    <xf numFmtId="178" fontId="11" fillId="0" borderId="1" xfId="51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0" fillId="0" borderId="1" xfId="45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8"/>
  <sheetViews>
    <sheetView tabSelected="1" workbookViewId="0">
      <pane xSplit="1" ySplit="3" topLeftCell="B4" activePane="bottomRight" state="frozenSplit"/>
      <selection/>
      <selection pane="topRight"/>
      <selection pane="bottomLeft"/>
      <selection pane="bottomRight" activeCell="E64" sqref="E64"/>
    </sheetView>
  </sheetViews>
  <sheetFormatPr defaultColWidth="9" defaultRowHeight="18.75" outlineLevelCol="7"/>
  <cols>
    <col min="1" max="1" width="15.125" customWidth="1"/>
    <col min="2" max="2" width="10.375" customWidth="1"/>
    <col min="3" max="3" width="8.875" customWidth="1"/>
    <col min="4" max="4" width="9.625" customWidth="1"/>
    <col min="5" max="5" width="11.375" style="3" customWidth="1"/>
    <col min="6" max="7" width="12" customWidth="1"/>
    <col min="8" max="8" width="9.375" style="4" customWidth="1"/>
  </cols>
  <sheetData>
    <row r="1" ht="3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13.5" spans="1:8">
      <c r="A2" s="6" t="s">
        <v>1</v>
      </c>
      <c r="B2" s="7" t="s">
        <v>2</v>
      </c>
      <c r="C2" s="8"/>
      <c r="D2" s="8"/>
      <c r="E2" s="9" t="s">
        <v>3</v>
      </c>
      <c r="F2" s="10" t="s">
        <v>4</v>
      </c>
      <c r="G2" s="11" t="s">
        <v>5</v>
      </c>
      <c r="H2" s="12" t="s">
        <v>6</v>
      </c>
    </row>
    <row r="3" ht="13.5" spans="1:8">
      <c r="A3" s="6"/>
      <c r="B3" s="13" t="s">
        <v>7</v>
      </c>
      <c r="C3" s="7" t="s">
        <v>8</v>
      </c>
      <c r="D3" s="7" t="s">
        <v>9</v>
      </c>
      <c r="E3" s="9"/>
      <c r="F3" s="10"/>
      <c r="G3" s="14"/>
      <c r="H3" s="12"/>
    </row>
    <row r="4" s="1" customFormat="1" ht="20.25" spans="1:8">
      <c r="A4" s="15">
        <v>201911008001</v>
      </c>
      <c r="B4" s="16">
        <v>74.12</v>
      </c>
      <c r="C4" s="16"/>
      <c r="D4" s="16">
        <f t="shared" ref="D4:D67" si="0">SUM(B4:C4)</f>
        <v>74.12</v>
      </c>
      <c r="E4" s="17">
        <v>85.8</v>
      </c>
      <c r="F4" s="18">
        <f t="shared" ref="F4:F67" si="1">D4*0.6+E4*0.4</f>
        <v>78.792</v>
      </c>
      <c r="G4" s="18" t="s">
        <v>10</v>
      </c>
      <c r="H4" s="19"/>
    </row>
    <row r="5" s="1" customFormat="1" ht="20.25" spans="1:8">
      <c r="A5" s="15">
        <v>201911010001</v>
      </c>
      <c r="B5" s="16">
        <v>81.19</v>
      </c>
      <c r="C5" s="16"/>
      <c r="D5" s="16">
        <f t="shared" si="0"/>
        <v>81.19</v>
      </c>
      <c r="E5" s="17">
        <v>85.2</v>
      </c>
      <c r="F5" s="18">
        <f t="shared" si="1"/>
        <v>82.794</v>
      </c>
      <c r="G5" s="18" t="s">
        <v>10</v>
      </c>
      <c r="H5" s="19"/>
    </row>
    <row r="6" s="1" customFormat="1" ht="20.25" spans="1:8">
      <c r="A6" s="15">
        <v>201911011005</v>
      </c>
      <c r="B6" s="16">
        <v>78.61</v>
      </c>
      <c r="C6" s="16"/>
      <c r="D6" s="16">
        <f t="shared" si="0"/>
        <v>78.61</v>
      </c>
      <c r="E6" s="17">
        <v>86.4</v>
      </c>
      <c r="F6" s="18">
        <f t="shared" si="1"/>
        <v>81.726</v>
      </c>
      <c r="G6" s="18" t="s">
        <v>10</v>
      </c>
      <c r="H6" s="19"/>
    </row>
    <row r="7" s="1" customFormat="1" ht="20.25" spans="1:8">
      <c r="A7" s="15">
        <v>201911011002</v>
      </c>
      <c r="B7" s="16">
        <v>77.75</v>
      </c>
      <c r="C7" s="16"/>
      <c r="D7" s="16">
        <f t="shared" si="0"/>
        <v>77.75</v>
      </c>
      <c r="E7" s="17">
        <v>87.4</v>
      </c>
      <c r="F7" s="18">
        <f t="shared" si="1"/>
        <v>81.61</v>
      </c>
      <c r="G7" s="18" t="s">
        <v>10</v>
      </c>
      <c r="H7" s="19"/>
    </row>
    <row r="8" s="1" customFormat="1" ht="20.25" spans="1:8">
      <c r="A8" s="15">
        <v>201911011014</v>
      </c>
      <c r="B8" s="16">
        <v>79.57</v>
      </c>
      <c r="C8" s="16"/>
      <c r="D8" s="16">
        <f t="shared" si="0"/>
        <v>79.57</v>
      </c>
      <c r="E8" s="17">
        <v>84.64</v>
      </c>
      <c r="F8" s="18">
        <f t="shared" si="1"/>
        <v>81.598</v>
      </c>
      <c r="G8" s="18" t="s">
        <v>10</v>
      </c>
      <c r="H8" s="19"/>
    </row>
    <row r="9" s="1" customFormat="1" ht="20.25" spans="1:8">
      <c r="A9" s="15">
        <v>201911011001</v>
      </c>
      <c r="B9" s="16">
        <v>76.41</v>
      </c>
      <c r="C9" s="16"/>
      <c r="D9" s="16">
        <f t="shared" si="0"/>
        <v>76.41</v>
      </c>
      <c r="E9" s="17">
        <v>85.7</v>
      </c>
      <c r="F9" s="18">
        <f t="shared" si="1"/>
        <v>80.126</v>
      </c>
      <c r="G9" s="18" t="s">
        <v>10</v>
      </c>
      <c r="H9" s="19"/>
    </row>
    <row r="10" s="1" customFormat="1" ht="20.25" spans="1:8">
      <c r="A10" s="15">
        <v>201911011015</v>
      </c>
      <c r="B10" s="16">
        <v>77.99</v>
      </c>
      <c r="C10" s="16"/>
      <c r="D10" s="16">
        <f t="shared" si="0"/>
        <v>77.99</v>
      </c>
      <c r="E10" s="17">
        <v>80.2</v>
      </c>
      <c r="F10" s="18">
        <f t="shared" si="1"/>
        <v>78.874</v>
      </c>
      <c r="G10" s="18" t="s">
        <v>10</v>
      </c>
      <c r="H10" s="19"/>
    </row>
    <row r="11" s="1" customFormat="1" ht="20.25" spans="1:8">
      <c r="A11" s="15">
        <v>201911011013</v>
      </c>
      <c r="B11" s="16">
        <v>71.64</v>
      </c>
      <c r="C11" s="16"/>
      <c r="D11" s="16">
        <f t="shared" si="0"/>
        <v>71.64</v>
      </c>
      <c r="E11" s="17">
        <v>86.7</v>
      </c>
      <c r="F11" s="18">
        <f t="shared" si="1"/>
        <v>77.664</v>
      </c>
      <c r="G11" s="18" t="s">
        <v>10</v>
      </c>
      <c r="H11" s="19"/>
    </row>
    <row r="12" s="1" customFormat="1" ht="20.25" spans="1:8">
      <c r="A12" s="15">
        <v>201911011006</v>
      </c>
      <c r="B12" s="16">
        <v>69.73</v>
      </c>
      <c r="C12" s="16"/>
      <c r="D12" s="16">
        <f t="shared" si="0"/>
        <v>69.73</v>
      </c>
      <c r="E12" s="17">
        <v>85</v>
      </c>
      <c r="F12" s="18">
        <f t="shared" si="1"/>
        <v>75.838</v>
      </c>
      <c r="G12" s="18" t="s">
        <v>10</v>
      </c>
      <c r="H12" s="19"/>
    </row>
    <row r="13" s="1" customFormat="1" ht="20.25" spans="1:8">
      <c r="A13" s="15">
        <v>201911011004</v>
      </c>
      <c r="B13" s="16">
        <v>70.31</v>
      </c>
      <c r="C13" s="16"/>
      <c r="D13" s="16">
        <f t="shared" si="0"/>
        <v>70.31</v>
      </c>
      <c r="E13" s="17">
        <v>83.4</v>
      </c>
      <c r="F13" s="18">
        <f t="shared" si="1"/>
        <v>75.546</v>
      </c>
      <c r="G13" s="18" t="s">
        <v>10</v>
      </c>
      <c r="H13" s="19"/>
    </row>
    <row r="14" s="1" customFormat="1" ht="20.25" spans="1:8">
      <c r="A14" s="15">
        <v>201911011007</v>
      </c>
      <c r="B14" s="16">
        <v>61.52</v>
      </c>
      <c r="C14" s="16"/>
      <c r="D14" s="16">
        <f t="shared" si="0"/>
        <v>61.52</v>
      </c>
      <c r="E14" s="17">
        <v>85.58</v>
      </c>
      <c r="F14" s="18">
        <f t="shared" si="1"/>
        <v>71.144</v>
      </c>
      <c r="G14" s="18" t="s">
        <v>11</v>
      </c>
      <c r="H14" s="19"/>
    </row>
    <row r="15" s="1" customFormat="1" ht="20.25" spans="1:8">
      <c r="A15" s="15">
        <v>201911012014</v>
      </c>
      <c r="B15" s="16">
        <v>80.28</v>
      </c>
      <c r="C15" s="16"/>
      <c r="D15" s="16">
        <f t="shared" si="0"/>
        <v>80.28</v>
      </c>
      <c r="E15" s="17">
        <v>90.8</v>
      </c>
      <c r="F15" s="18">
        <f t="shared" si="1"/>
        <v>84.488</v>
      </c>
      <c r="G15" s="18" t="s">
        <v>10</v>
      </c>
      <c r="H15" s="19"/>
    </row>
    <row r="16" s="1" customFormat="1" ht="20.25" spans="1:8">
      <c r="A16" s="20">
        <v>201911013003</v>
      </c>
      <c r="B16" s="16">
        <v>81.95</v>
      </c>
      <c r="C16" s="16"/>
      <c r="D16" s="16">
        <f t="shared" si="0"/>
        <v>81.95</v>
      </c>
      <c r="E16" s="17">
        <v>87.4</v>
      </c>
      <c r="F16" s="18">
        <f t="shared" si="1"/>
        <v>84.13</v>
      </c>
      <c r="G16" s="18" t="s">
        <v>10</v>
      </c>
      <c r="H16" s="19"/>
    </row>
    <row r="17" s="1" customFormat="1" ht="20.25" spans="1:8">
      <c r="A17" s="15">
        <v>201911012006</v>
      </c>
      <c r="B17" s="16">
        <v>80.62</v>
      </c>
      <c r="C17" s="16"/>
      <c r="D17" s="16">
        <f t="shared" si="0"/>
        <v>80.62</v>
      </c>
      <c r="E17" s="17">
        <v>88.6</v>
      </c>
      <c r="F17" s="18">
        <f t="shared" si="1"/>
        <v>83.812</v>
      </c>
      <c r="G17" s="18" t="s">
        <v>10</v>
      </c>
      <c r="H17" s="19"/>
    </row>
    <row r="18" s="1" customFormat="1" ht="20.25" spans="1:8">
      <c r="A18" s="20">
        <v>201911013004</v>
      </c>
      <c r="B18" s="16">
        <v>79.52</v>
      </c>
      <c r="C18" s="16"/>
      <c r="D18" s="16">
        <f t="shared" si="0"/>
        <v>79.52</v>
      </c>
      <c r="E18" s="17">
        <v>84.6</v>
      </c>
      <c r="F18" s="18">
        <f t="shared" si="1"/>
        <v>81.552</v>
      </c>
      <c r="G18" s="18" t="s">
        <v>10</v>
      </c>
      <c r="H18" s="19"/>
    </row>
    <row r="19" s="1" customFormat="1" ht="20.25" spans="1:8">
      <c r="A19" s="15">
        <v>201911012002</v>
      </c>
      <c r="B19" s="16">
        <v>75.65</v>
      </c>
      <c r="C19" s="16"/>
      <c r="D19" s="16">
        <f t="shared" si="0"/>
        <v>75.65</v>
      </c>
      <c r="E19" s="17">
        <v>89.78</v>
      </c>
      <c r="F19" s="18">
        <f t="shared" si="1"/>
        <v>81.302</v>
      </c>
      <c r="G19" s="18" t="s">
        <v>10</v>
      </c>
      <c r="H19" s="19"/>
    </row>
    <row r="20" s="1" customFormat="1" ht="20.25" spans="1:8">
      <c r="A20" s="15">
        <v>201911012010</v>
      </c>
      <c r="B20" s="16">
        <v>78.32</v>
      </c>
      <c r="C20" s="16"/>
      <c r="D20" s="16">
        <f t="shared" si="0"/>
        <v>78.32</v>
      </c>
      <c r="E20" s="17">
        <v>84.98</v>
      </c>
      <c r="F20" s="18">
        <f t="shared" si="1"/>
        <v>80.984</v>
      </c>
      <c r="G20" s="18" t="s">
        <v>10</v>
      </c>
      <c r="H20" s="19"/>
    </row>
    <row r="21" s="1" customFormat="1" ht="20.25" spans="1:8">
      <c r="A21" s="15">
        <v>201911012012</v>
      </c>
      <c r="B21" s="16">
        <v>78.47</v>
      </c>
      <c r="C21" s="16"/>
      <c r="D21" s="16">
        <f t="shared" si="0"/>
        <v>78.47</v>
      </c>
      <c r="E21" s="17">
        <v>83.22</v>
      </c>
      <c r="F21" s="18">
        <f t="shared" si="1"/>
        <v>80.37</v>
      </c>
      <c r="G21" s="18" t="s">
        <v>10</v>
      </c>
      <c r="H21" s="19"/>
    </row>
    <row r="22" s="1" customFormat="1" ht="20.25" spans="1:8">
      <c r="A22" s="15">
        <v>201911012001</v>
      </c>
      <c r="B22" s="16">
        <v>75.6</v>
      </c>
      <c r="C22" s="16"/>
      <c r="D22" s="16">
        <f>SUM(B22:C22)</f>
        <v>75.6</v>
      </c>
      <c r="E22" s="17">
        <v>84.1</v>
      </c>
      <c r="F22" s="18">
        <f>D22*0.6+E22*0.4</f>
        <v>79</v>
      </c>
      <c r="G22" s="18" t="s">
        <v>10</v>
      </c>
      <c r="H22" s="19"/>
    </row>
    <row r="23" s="1" customFormat="1" ht="20.25" spans="1:8">
      <c r="A23" s="15">
        <v>201911012004</v>
      </c>
      <c r="B23" s="16">
        <v>74.08</v>
      </c>
      <c r="C23" s="16"/>
      <c r="D23" s="16">
        <f>SUM(B23:C23)</f>
        <v>74.08</v>
      </c>
      <c r="E23" s="17">
        <v>86.04</v>
      </c>
      <c r="F23" s="18">
        <f>D23*0.6+E23*0.4</f>
        <v>78.864</v>
      </c>
      <c r="G23" s="18" t="s">
        <v>10</v>
      </c>
      <c r="H23" s="19"/>
    </row>
    <row r="24" s="1" customFormat="1" ht="20.25" spans="1:8">
      <c r="A24" s="15">
        <v>201911012013</v>
      </c>
      <c r="B24" s="16">
        <v>74.84</v>
      </c>
      <c r="C24" s="16"/>
      <c r="D24" s="16">
        <f>SUM(B24:C24)</f>
        <v>74.84</v>
      </c>
      <c r="E24" s="17">
        <v>82.58</v>
      </c>
      <c r="F24" s="18">
        <f>D24*0.6+E24*0.4</f>
        <v>77.936</v>
      </c>
      <c r="G24" s="18" t="s">
        <v>10</v>
      </c>
      <c r="H24" s="19"/>
    </row>
    <row r="25" s="1" customFormat="1" ht="20.25" spans="1:8">
      <c r="A25" s="15">
        <v>201911012011</v>
      </c>
      <c r="B25" s="16">
        <v>70.31</v>
      </c>
      <c r="C25" s="16"/>
      <c r="D25" s="16">
        <f>SUM(B25:C25)</f>
        <v>70.31</v>
      </c>
      <c r="E25" s="17">
        <v>87.44</v>
      </c>
      <c r="F25" s="18">
        <f>D25*0.6+E25*0.4</f>
        <v>77.162</v>
      </c>
      <c r="G25" s="18" t="s">
        <v>10</v>
      </c>
      <c r="H25" s="19"/>
    </row>
    <row r="26" s="1" customFormat="1" ht="20.25" spans="1:8">
      <c r="A26" s="15">
        <v>201911012003</v>
      </c>
      <c r="B26" s="16">
        <v>70.88</v>
      </c>
      <c r="C26" s="16"/>
      <c r="D26" s="16">
        <f>SUM(B26:C26)</f>
        <v>70.88</v>
      </c>
      <c r="E26" s="17">
        <v>83.8</v>
      </c>
      <c r="F26" s="18">
        <f>D26*0.6+E26*0.4</f>
        <v>76.048</v>
      </c>
      <c r="G26" s="18" t="s">
        <v>10</v>
      </c>
      <c r="H26" s="19"/>
    </row>
    <row r="27" s="2" customFormat="1" ht="20.25" spans="1:8">
      <c r="A27" s="21">
        <v>201911012005</v>
      </c>
      <c r="B27" s="22">
        <v>75.56</v>
      </c>
      <c r="C27" s="22"/>
      <c r="D27" s="22">
        <f>SUM(B27:C27)</f>
        <v>75.56</v>
      </c>
      <c r="E27" s="23">
        <v>0</v>
      </c>
      <c r="F27" s="24">
        <f>D27*0.6+E27*0.4</f>
        <v>45.336</v>
      </c>
      <c r="G27" s="18" t="s">
        <v>11</v>
      </c>
      <c r="H27" s="25" t="s">
        <v>12</v>
      </c>
    </row>
    <row r="28" s="2" customFormat="1" ht="20.25" spans="1:8">
      <c r="A28" s="26">
        <v>201911013001</v>
      </c>
      <c r="B28" s="22">
        <v>61.14</v>
      </c>
      <c r="C28" s="22"/>
      <c r="D28" s="22">
        <f>SUM(B28:C28)</f>
        <v>61.14</v>
      </c>
      <c r="E28" s="23">
        <v>0</v>
      </c>
      <c r="F28" s="24">
        <f>D28*0.6+E28*0.4</f>
        <v>36.684</v>
      </c>
      <c r="G28" s="18" t="s">
        <v>11</v>
      </c>
      <c r="H28" s="25" t="s">
        <v>12</v>
      </c>
    </row>
    <row r="29" s="1" customFormat="1" ht="20.25" spans="1:8">
      <c r="A29" s="20">
        <v>201911013008</v>
      </c>
      <c r="B29" s="16">
        <v>75.65</v>
      </c>
      <c r="C29" s="16"/>
      <c r="D29" s="16">
        <f>SUM(B29:C29)</f>
        <v>75.65</v>
      </c>
      <c r="E29" s="17">
        <v>87.2</v>
      </c>
      <c r="F29" s="18">
        <f>D29*0.6+E29*0.4</f>
        <v>80.27</v>
      </c>
      <c r="G29" s="18" t="s">
        <v>10</v>
      </c>
      <c r="H29" s="19"/>
    </row>
    <row r="30" s="1" customFormat="1" ht="20.25" spans="1:8">
      <c r="A30" s="20">
        <v>201911013002</v>
      </c>
      <c r="B30" s="16">
        <v>76.46</v>
      </c>
      <c r="C30" s="16"/>
      <c r="D30" s="16">
        <f>SUM(B30:C30)</f>
        <v>76.46</v>
      </c>
      <c r="E30" s="17">
        <v>82.6</v>
      </c>
      <c r="F30" s="18">
        <f>D30*0.6+E30*0.4</f>
        <v>78.916</v>
      </c>
      <c r="G30" s="18" t="s">
        <v>10</v>
      </c>
      <c r="H30" s="19"/>
    </row>
    <row r="31" s="1" customFormat="1" ht="20.25" spans="1:8">
      <c r="A31" s="20">
        <v>201911013006</v>
      </c>
      <c r="B31" s="16">
        <v>73.07</v>
      </c>
      <c r="C31" s="16"/>
      <c r="D31" s="16">
        <f t="shared" si="0"/>
        <v>73.07</v>
      </c>
      <c r="E31" s="17">
        <v>78.4</v>
      </c>
      <c r="F31" s="18">
        <f t="shared" si="1"/>
        <v>75.202</v>
      </c>
      <c r="G31" s="18" t="s">
        <v>10</v>
      </c>
      <c r="H31" s="19"/>
    </row>
    <row r="32" s="1" customFormat="1" ht="20.25" spans="1:8">
      <c r="A32" s="20">
        <v>201911013005</v>
      </c>
      <c r="B32" s="16">
        <v>69.11</v>
      </c>
      <c r="C32" s="16"/>
      <c r="D32" s="16">
        <f t="shared" si="0"/>
        <v>69.11</v>
      </c>
      <c r="E32" s="17">
        <v>83.2</v>
      </c>
      <c r="F32" s="18">
        <f t="shared" si="1"/>
        <v>74.746</v>
      </c>
      <c r="G32" s="18" t="s">
        <v>10</v>
      </c>
      <c r="H32" s="19"/>
    </row>
    <row r="33" s="1" customFormat="1" ht="20.25" spans="1:8">
      <c r="A33" s="20">
        <v>201911013007</v>
      </c>
      <c r="B33" s="16">
        <v>68.06</v>
      </c>
      <c r="C33" s="16"/>
      <c r="D33" s="16">
        <f t="shared" si="0"/>
        <v>68.06</v>
      </c>
      <c r="E33" s="17">
        <v>79.6</v>
      </c>
      <c r="F33" s="18">
        <f t="shared" si="1"/>
        <v>72.676</v>
      </c>
      <c r="G33" s="18" t="s">
        <v>10</v>
      </c>
      <c r="H33" s="19"/>
    </row>
    <row r="34" s="1" customFormat="1" ht="20.25" spans="1:8">
      <c r="A34" s="20">
        <v>201911013009</v>
      </c>
      <c r="B34" s="16">
        <v>63.05</v>
      </c>
      <c r="C34" s="16"/>
      <c r="D34" s="16">
        <f t="shared" si="0"/>
        <v>63.05</v>
      </c>
      <c r="E34" s="17">
        <v>84.6</v>
      </c>
      <c r="F34" s="18">
        <f t="shared" si="1"/>
        <v>71.67</v>
      </c>
      <c r="G34" s="18" t="s">
        <v>10</v>
      </c>
      <c r="H34" s="19"/>
    </row>
    <row r="35" s="1" customFormat="1" ht="20.25" spans="1:8">
      <c r="A35" s="20">
        <v>201911014003</v>
      </c>
      <c r="B35" s="16">
        <v>87.88</v>
      </c>
      <c r="C35" s="16"/>
      <c r="D35" s="16">
        <f t="shared" si="0"/>
        <v>87.88</v>
      </c>
      <c r="E35" s="17">
        <v>89.8</v>
      </c>
      <c r="F35" s="18">
        <f t="shared" si="1"/>
        <v>88.648</v>
      </c>
      <c r="G35" s="18" t="s">
        <v>10</v>
      </c>
      <c r="H35" s="19"/>
    </row>
    <row r="36" s="1" customFormat="1" ht="20.25" spans="1:8">
      <c r="A36" s="20">
        <v>201911014004</v>
      </c>
      <c r="B36" s="16">
        <v>76.27</v>
      </c>
      <c r="C36" s="16"/>
      <c r="D36" s="16">
        <f t="shared" si="0"/>
        <v>76.27</v>
      </c>
      <c r="E36" s="17">
        <v>93.8</v>
      </c>
      <c r="F36" s="18">
        <f t="shared" si="1"/>
        <v>83.282</v>
      </c>
      <c r="G36" s="18" t="s">
        <v>10</v>
      </c>
      <c r="H36" s="19"/>
    </row>
    <row r="37" s="1" customFormat="1" ht="20.25" spans="1:8">
      <c r="A37" s="20">
        <v>201911014007</v>
      </c>
      <c r="B37" s="16">
        <v>80.04</v>
      </c>
      <c r="C37" s="16"/>
      <c r="D37" s="16">
        <f t="shared" si="0"/>
        <v>80.04</v>
      </c>
      <c r="E37" s="17">
        <v>87.6</v>
      </c>
      <c r="F37" s="18">
        <f t="shared" si="1"/>
        <v>83.064</v>
      </c>
      <c r="G37" s="18" t="s">
        <v>10</v>
      </c>
      <c r="H37" s="19"/>
    </row>
    <row r="38" s="1" customFormat="1" ht="20.25" spans="1:8">
      <c r="A38" s="20">
        <v>201911014006</v>
      </c>
      <c r="B38" s="16">
        <v>74.41</v>
      </c>
      <c r="C38" s="16"/>
      <c r="D38" s="16">
        <f t="shared" si="0"/>
        <v>74.41</v>
      </c>
      <c r="E38" s="17">
        <v>95.2</v>
      </c>
      <c r="F38" s="18">
        <f t="shared" si="1"/>
        <v>82.726</v>
      </c>
      <c r="G38" s="18" t="s">
        <v>10</v>
      </c>
      <c r="H38" s="19"/>
    </row>
    <row r="39" s="1" customFormat="1" ht="20.25" spans="1:8">
      <c r="A39" s="20">
        <v>201911014013</v>
      </c>
      <c r="B39" s="16">
        <v>77.23</v>
      </c>
      <c r="C39" s="16"/>
      <c r="D39" s="16">
        <f t="shared" si="0"/>
        <v>77.23</v>
      </c>
      <c r="E39" s="17">
        <v>89.4</v>
      </c>
      <c r="F39" s="18">
        <f t="shared" si="1"/>
        <v>82.098</v>
      </c>
      <c r="G39" s="18" t="s">
        <v>10</v>
      </c>
      <c r="H39" s="19"/>
    </row>
    <row r="40" s="1" customFormat="1" ht="20.25" spans="1:8">
      <c r="A40" s="20">
        <v>201911014001</v>
      </c>
      <c r="B40" s="16">
        <v>78.23</v>
      </c>
      <c r="C40" s="16"/>
      <c r="D40" s="16">
        <f t="shared" si="0"/>
        <v>78.23</v>
      </c>
      <c r="E40" s="17">
        <v>87.8</v>
      </c>
      <c r="F40" s="18">
        <f t="shared" si="1"/>
        <v>82.058</v>
      </c>
      <c r="G40" s="18" t="s">
        <v>10</v>
      </c>
      <c r="H40" s="19"/>
    </row>
    <row r="41" s="1" customFormat="1" ht="20.25" spans="1:8">
      <c r="A41" s="20">
        <v>201911014016</v>
      </c>
      <c r="B41" s="16">
        <v>76.99</v>
      </c>
      <c r="C41" s="16"/>
      <c r="D41" s="16">
        <f t="shared" si="0"/>
        <v>76.99</v>
      </c>
      <c r="E41" s="17">
        <v>88</v>
      </c>
      <c r="F41" s="18">
        <f t="shared" si="1"/>
        <v>81.394</v>
      </c>
      <c r="G41" s="18" t="s">
        <v>10</v>
      </c>
      <c r="H41" s="19"/>
    </row>
    <row r="42" s="1" customFormat="1" ht="20.25" spans="1:8">
      <c r="A42" s="20">
        <v>201911014009</v>
      </c>
      <c r="B42" s="16">
        <v>74.46</v>
      </c>
      <c r="C42" s="16"/>
      <c r="D42" s="16">
        <f t="shared" si="0"/>
        <v>74.46</v>
      </c>
      <c r="E42" s="17">
        <v>87</v>
      </c>
      <c r="F42" s="18">
        <f t="shared" si="1"/>
        <v>79.476</v>
      </c>
      <c r="G42" s="18" t="s">
        <v>10</v>
      </c>
      <c r="H42" s="19"/>
    </row>
    <row r="43" s="1" customFormat="1" ht="20.25" spans="1:8">
      <c r="A43" s="20">
        <v>201911014010</v>
      </c>
      <c r="B43" s="16">
        <v>77.23</v>
      </c>
      <c r="C43" s="16"/>
      <c r="D43" s="16">
        <f t="shared" si="0"/>
        <v>77.23</v>
      </c>
      <c r="E43" s="17">
        <v>80.8</v>
      </c>
      <c r="F43" s="18">
        <f t="shared" si="1"/>
        <v>78.658</v>
      </c>
      <c r="G43" s="18" t="s">
        <v>10</v>
      </c>
      <c r="H43" s="19"/>
    </row>
    <row r="44" s="1" customFormat="1" ht="20.25" spans="1:8">
      <c r="A44" s="20">
        <v>201911014005</v>
      </c>
      <c r="B44" s="16">
        <v>72.12</v>
      </c>
      <c r="C44" s="16"/>
      <c r="D44" s="16">
        <f t="shared" si="0"/>
        <v>72.12</v>
      </c>
      <c r="E44" s="17">
        <v>86.2</v>
      </c>
      <c r="F44" s="18">
        <f t="shared" si="1"/>
        <v>77.752</v>
      </c>
      <c r="G44" s="18" t="s">
        <v>10</v>
      </c>
      <c r="H44" s="19"/>
    </row>
    <row r="45" s="1" customFormat="1" ht="20.25" spans="1:8">
      <c r="A45" s="20">
        <v>201911014017</v>
      </c>
      <c r="B45" s="16">
        <v>73.65</v>
      </c>
      <c r="C45" s="16"/>
      <c r="D45" s="16">
        <f t="shared" si="0"/>
        <v>73.65</v>
      </c>
      <c r="E45" s="17">
        <v>79.4</v>
      </c>
      <c r="F45" s="18">
        <f t="shared" si="1"/>
        <v>75.95</v>
      </c>
      <c r="G45" s="18" t="s">
        <v>11</v>
      </c>
      <c r="H45" s="19"/>
    </row>
    <row r="46" s="1" customFormat="1" ht="20.25" spans="1:8">
      <c r="A46" s="20">
        <v>201911014012</v>
      </c>
      <c r="B46" s="16">
        <v>69.69</v>
      </c>
      <c r="C46" s="16"/>
      <c r="D46" s="16">
        <f t="shared" si="0"/>
        <v>69.69</v>
      </c>
      <c r="E46" s="17">
        <v>84.4</v>
      </c>
      <c r="F46" s="18">
        <f t="shared" si="1"/>
        <v>75.574</v>
      </c>
      <c r="G46" s="18" t="s">
        <v>11</v>
      </c>
      <c r="H46" s="19"/>
    </row>
    <row r="47" s="1" customFormat="1" ht="20.25" spans="1:8">
      <c r="A47" s="20">
        <v>201911014015</v>
      </c>
      <c r="B47" s="16">
        <v>67.29</v>
      </c>
      <c r="C47" s="16"/>
      <c r="D47" s="16">
        <f t="shared" si="0"/>
        <v>67.29</v>
      </c>
      <c r="E47" s="17">
        <v>87.2</v>
      </c>
      <c r="F47" s="18">
        <f t="shared" si="1"/>
        <v>75.254</v>
      </c>
      <c r="G47" s="18" t="s">
        <v>11</v>
      </c>
      <c r="H47" s="19"/>
    </row>
    <row r="48" s="1" customFormat="1" ht="20.25" spans="1:8">
      <c r="A48" s="20">
        <v>201911014008</v>
      </c>
      <c r="B48" s="16">
        <v>70.16</v>
      </c>
      <c r="C48" s="16"/>
      <c r="D48" s="16">
        <f t="shared" si="0"/>
        <v>70.16</v>
      </c>
      <c r="E48" s="17">
        <v>80.8</v>
      </c>
      <c r="F48" s="18">
        <f t="shared" si="1"/>
        <v>74.416</v>
      </c>
      <c r="G48" s="18" t="s">
        <v>11</v>
      </c>
      <c r="H48" s="19"/>
    </row>
    <row r="49" s="1" customFormat="1" ht="20.25" spans="1:8">
      <c r="A49" s="20">
        <v>201911014014</v>
      </c>
      <c r="B49" s="16">
        <v>65.3</v>
      </c>
      <c r="C49" s="16"/>
      <c r="D49" s="16">
        <f t="shared" si="0"/>
        <v>65.3</v>
      </c>
      <c r="E49" s="17">
        <v>85.8</v>
      </c>
      <c r="F49" s="18">
        <f t="shared" si="1"/>
        <v>73.5</v>
      </c>
      <c r="G49" s="18" t="s">
        <v>11</v>
      </c>
      <c r="H49" s="19"/>
    </row>
    <row r="50" s="1" customFormat="1" ht="20.25" spans="1:8">
      <c r="A50" s="20">
        <v>201911014019</v>
      </c>
      <c r="B50" s="16">
        <v>64.67</v>
      </c>
      <c r="C50" s="16"/>
      <c r="D50" s="16">
        <f t="shared" si="0"/>
        <v>64.67</v>
      </c>
      <c r="E50" s="17">
        <v>80.4</v>
      </c>
      <c r="F50" s="18">
        <f t="shared" si="1"/>
        <v>70.962</v>
      </c>
      <c r="G50" s="18" t="s">
        <v>11</v>
      </c>
      <c r="H50" s="19"/>
    </row>
    <row r="51" s="1" customFormat="1" ht="20.25" spans="1:8">
      <c r="A51" s="20">
        <v>201911014002</v>
      </c>
      <c r="B51" s="16">
        <v>61.29</v>
      </c>
      <c r="C51" s="16"/>
      <c r="D51" s="16">
        <f t="shared" si="0"/>
        <v>61.29</v>
      </c>
      <c r="E51" s="17">
        <v>83.6</v>
      </c>
      <c r="F51" s="18">
        <f t="shared" si="1"/>
        <v>70.214</v>
      </c>
      <c r="G51" s="18" t="s">
        <v>11</v>
      </c>
      <c r="H51" s="19"/>
    </row>
    <row r="52" s="2" customFormat="1" ht="20.25" spans="1:8">
      <c r="A52" s="26">
        <v>201911014011</v>
      </c>
      <c r="B52" s="22">
        <v>61.96</v>
      </c>
      <c r="C52" s="22"/>
      <c r="D52" s="22">
        <f t="shared" si="0"/>
        <v>61.96</v>
      </c>
      <c r="E52" s="23">
        <v>0</v>
      </c>
      <c r="F52" s="24">
        <f t="shared" si="1"/>
        <v>37.176</v>
      </c>
      <c r="G52" s="18" t="s">
        <v>11</v>
      </c>
      <c r="H52" s="25" t="s">
        <v>12</v>
      </c>
    </row>
    <row r="53" s="1" customFormat="1" ht="20.25" spans="1:8">
      <c r="A53" s="20">
        <v>201911015003</v>
      </c>
      <c r="B53" s="16">
        <v>77.28</v>
      </c>
      <c r="C53" s="16"/>
      <c r="D53" s="16">
        <f t="shared" si="0"/>
        <v>77.28</v>
      </c>
      <c r="E53" s="17">
        <v>81.2</v>
      </c>
      <c r="F53" s="18">
        <f t="shared" si="1"/>
        <v>78.848</v>
      </c>
      <c r="G53" s="18" t="s">
        <v>10</v>
      </c>
      <c r="H53" s="19"/>
    </row>
    <row r="54" s="1" customFormat="1" ht="20.25" spans="1:8">
      <c r="A54" s="20">
        <v>201911015008</v>
      </c>
      <c r="B54" s="16">
        <v>71.55</v>
      </c>
      <c r="C54" s="16"/>
      <c r="D54" s="16">
        <f t="shared" si="0"/>
        <v>71.55</v>
      </c>
      <c r="E54" s="17">
        <v>84.8</v>
      </c>
      <c r="F54" s="18">
        <f t="shared" si="1"/>
        <v>76.85</v>
      </c>
      <c r="G54" s="18" t="s">
        <v>10</v>
      </c>
      <c r="H54" s="19"/>
    </row>
    <row r="55" s="1" customFormat="1" ht="20.25" spans="1:8">
      <c r="A55" s="20">
        <v>201911015011</v>
      </c>
      <c r="B55" s="16">
        <v>66.92</v>
      </c>
      <c r="C55" s="16"/>
      <c r="D55" s="16">
        <f t="shared" si="0"/>
        <v>66.92</v>
      </c>
      <c r="E55" s="17">
        <v>83.2</v>
      </c>
      <c r="F55" s="18">
        <f t="shared" si="1"/>
        <v>73.432</v>
      </c>
      <c r="G55" s="18" t="s">
        <v>10</v>
      </c>
      <c r="H55" s="19"/>
    </row>
    <row r="56" s="1" customFormat="1" ht="20.25" spans="1:8">
      <c r="A56" s="20">
        <v>201911015001</v>
      </c>
      <c r="B56" s="16">
        <v>65.72</v>
      </c>
      <c r="C56" s="16"/>
      <c r="D56" s="16">
        <f t="shared" si="0"/>
        <v>65.72</v>
      </c>
      <c r="E56" s="17">
        <v>81</v>
      </c>
      <c r="F56" s="18">
        <f t="shared" si="1"/>
        <v>71.832</v>
      </c>
      <c r="G56" s="18" t="s">
        <v>10</v>
      </c>
      <c r="H56" s="19"/>
    </row>
    <row r="57" s="1" customFormat="1" ht="20.25" spans="1:8">
      <c r="A57" s="20">
        <v>201911015006</v>
      </c>
      <c r="B57" s="16">
        <v>64.2</v>
      </c>
      <c r="C57" s="16"/>
      <c r="D57" s="16">
        <f t="shared" si="0"/>
        <v>64.2</v>
      </c>
      <c r="E57" s="17">
        <v>81.6</v>
      </c>
      <c r="F57" s="18">
        <f t="shared" si="1"/>
        <v>71.16</v>
      </c>
      <c r="G57" s="18" t="s">
        <v>10</v>
      </c>
      <c r="H57" s="19"/>
    </row>
    <row r="58" s="1" customFormat="1" ht="20.25" spans="1:8">
      <c r="A58" s="20">
        <v>201911015005</v>
      </c>
      <c r="B58" s="16">
        <v>64.72</v>
      </c>
      <c r="C58" s="16"/>
      <c r="D58" s="16">
        <f t="shared" si="0"/>
        <v>64.72</v>
      </c>
      <c r="E58" s="17">
        <v>78.4</v>
      </c>
      <c r="F58" s="18">
        <f t="shared" si="1"/>
        <v>70.192</v>
      </c>
      <c r="G58" s="18" t="s">
        <v>10</v>
      </c>
      <c r="H58" s="19"/>
    </row>
    <row r="59" s="1" customFormat="1" ht="20.25" spans="1:8">
      <c r="A59" s="20">
        <v>201911015007</v>
      </c>
      <c r="B59" s="16">
        <v>62.38</v>
      </c>
      <c r="C59" s="16"/>
      <c r="D59" s="16">
        <f t="shared" si="0"/>
        <v>62.38</v>
      </c>
      <c r="E59" s="17">
        <v>74.6</v>
      </c>
      <c r="F59" s="18">
        <f t="shared" si="1"/>
        <v>67.268</v>
      </c>
      <c r="G59" s="18" t="s">
        <v>10</v>
      </c>
      <c r="H59" s="19"/>
    </row>
    <row r="60" s="1" customFormat="1" ht="20.25" spans="1:8">
      <c r="A60" s="20">
        <v>201911016001</v>
      </c>
      <c r="B60" s="16">
        <v>66.01</v>
      </c>
      <c r="C60" s="16"/>
      <c r="D60" s="16">
        <f t="shared" si="0"/>
        <v>66.01</v>
      </c>
      <c r="E60" s="17">
        <v>78.6</v>
      </c>
      <c r="F60" s="18">
        <f t="shared" si="1"/>
        <v>71.046</v>
      </c>
      <c r="G60" s="18" t="s">
        <v>10</v>
      </c>
      <c r="H60" s="19"/>
    </row>
    <row r="61" s="1" customFormat="1" ht="20.25" spans="1:8">
      <c r="A61" s="15">
        <v>201911017002</v>
      </c>
      <c r="B61" s="16">
        <v>81.24</v>
      </c>
      <c r="C61" s="16"/>
      <c r="D61" s="16">
        <f t="shared" si="0"/>
        <v>81.24</v>
      </c>
      <c r="E61" s="17">
        <v>82.2</v>
      </c>
      <c r="F61" s="18">
        <f t="shared" si="1"/>
        <v>81.624</v>
      </c>
      <c r="G61" s="18" t="s">
        <v>10</v>
      </c>
      <c r="H61" s="19"/>
    </row>
    <row r="62" s="1" customFormat="1" ht="20.25" spans="1:8">
      <c r="A62" s="15">
        <v>201911017003</v>
      </c>
      <c r="B62" s="16">
        <v>78.47</v>
      </c>
      <c r="C62" s="16"/>
      <c r="D62" s="16">
        <f t="shared" si="0"/>
        <v>78.47</v>
      </c>
      <c r="E62" s="17">
        <v>81</v>
      </c>
      <c r="F62" s="18">
        <f t="shared" si="1"/>
        <v>79.482</v>
      </c>
      <c r="G62" s="18" t="s">
        <v>10</v>
      </c>
      <c r="H62" s="19"/>
    </row>
    <row r="63" s="1" customFormat="1" ht="20.25" spans="1:8">
      <c r="A63" s="15">
        <v>201911017004</v>
      </c>
      <c r="B63" s="16">
        <v>76.08</v>
      </c>
      <c r="C63" s="16"/>
      <c r="D63" s="16">
        <f t="shared" si="0"/>
        <v>76.08</v>
      </c>
      <c r="E63" s="17">
        <v>81.2</v>
      </c>
      <c r="F63" s="18">
        <f t="shared" si="1"/>
        <v>78.128</v>
      </c>
      <c r="G63" s="18" t="s">
        <v>10</v>
      </c>
      <c r="H63" s="19"/>
    </row>
    <row r="64" s="1" customFormat="1" ht="20.25" spans="1:8">
      <c r="A64" s="15">
        <v>201911017001</v>
      </c>
      <c r="B64" s="16">
        <v>73.79</v>
      </c>
      <c r="C64" s="16"/>
      <c r="D64" s="16">
        <f t="shared" si="0"/>
        <v>73.79</v>
      </c>
      <c r="E64" s="17">
        <v>80.4</v>
      </c>
      <c r="F64" s="18">
        <f t="shared" si="1"/>
        <v>76.434</v>
      </c>
      <c r="G64" s="18" t="s">
        <v>10</v>
      </c>
      <c r="H64" s="19"/>
    </row>
    <row r="65" s="1" customFormat="1" ht="20.25" spans="1:8">
      <c r="A65" s="15">
        <v>201911018020</v>
      </c>
      <c r="B65" s="16">
        <v>85.35</v>
      </c>
      <c r="C65" s="16"/>
      <c r="D65" s="16">
        <f t="shared" si="0"/>
        <v>85.35</v>
      </c>
      <c r="E65" s="17">
        <v>86.1</v>
      </c>
      <c r="F65" s="18">
        <f t="shared" si="1"/>
        <v>85.65</v>
      </c>
      <c r="G65" s="18" t="s">
        <v>10</v>
      </c>
      <c r="H65" s="19"/>
    </row>
    <row r="66" s="1" customFormat="1" ht="20.25" spans="1:8">
      <c r="A66" s="15">
        <v>201911018021</v>
      </c>
      <c r="B66" s="16">
        <v>83.67</v>
      </c>
      <c r="C66" s="16"/>
      <c r="D66" s="16">
        <f t="shared" si="0"/>
        <v>83.67</v>
      </c>
      <c r="E66" s="17">
        <v>88.6</v>
      </c>
      <c r="F66" s="18">
        <f t="shared" si="1"/>
        <v>85.642</v>
      </c>
      <c r="G66" s="18" t="s">
        <v>10</v>
      </c>
      <c r="H66" s="19"/>
    </row>
    <row r="67" s="1" customFormat="1" ht="20.25" spans="1:8">
      <c r="A67" s="15">
        <v>201911018006</v>
      </c>
      <c r="B67" s="16">
        <v>77.9</v>
      </c>
      <c r="C67" s="16"/>
      <c r="D67" s="16">
        <f t="shared" si="0"/>
        <v>77.9</v>
      </c>
      <c r="E67" s="17">
        <v>93.8</v>
      </c>
      <c r="F67" s="18">
        <f t="shared" si="1"/>
        <v>84.26</v>
      </c>
      <c r="G67" s="18" t="s">
        <v>10</v>
      </c>
      <c r="H67" s="19"/>
    </row>
    <row r="68" s="1" customFormat="1" ht="20.25" spans="1:8">
      <c r="A68" s="15">
        <v>201911018035</v>
      </c>
      <c r="B68" s="16">
        <v>81.43</v>
      </c>
      <c r="C68" s="16"/>
      <c r="D68" s="16">
        <f t="shared" ref="D68:D131" si="2">SUM(B68:C68)</f>
        <v>81.43</v>
      </c>
      <c r="E68" s="17">
        <v>85</v>
      </c>
      <c r="F68" s="18">
        <f t="shared" ref="F68:F131" si="3">D68*0.6+E68*0.4</f>
        <v>82.858</v>
      </c>
      <c r="G68" s="18" t="s">
        <v>10</v>
      </c>
      <c r="H68" s="19"/>
    </row>
    <row r="69" s="1" customFormat="1" ht="20.25" spans="1:8">
      <c r="A69" s="15">
        <v>201911018023</v>
      </c>
      <c r="B69" s="16">
        <v>80.14</v>
      </c>
      <c r="C69" s="16"/>
      <c r="D69" s="16">
        <f t="shared" si="2"/>
        <v>80.14</v>
      </c>
      <c r="E69" s="17">
        <v>86.3</v>
      </c>
      <c r="F69" s="18">
        <f t="shared" si="3"/>
        <v>82.604</v>
      </c>
      <c r="G69" s="18" t="s">
        <v>10</v>
      </c>
      <c r="H69" s="19"/>
    </row>
    <row r="70" s="1" customFormat="1" ht="20.25" spans="1:8">
      <c r="A70" s="15">
        <v>201911018030</v>
      </c>
      <c r="B70" s="16">
        <v>77.37</v>
      </c>
      <c r="C70" s="16"/>
      <c r="D70" s="16">
        <f t="shared" si="2"/>
        <v>77.37</v>
      </c>
      <c r="E70" s="17">
        <v>90</v>
      </c>
      <c r="F70" s="18">
        <f t="shared" si="3"/>
        <v>82.422</v>
      </c>
      <c r="G70" s="18" t="s">
        <v>10</v>
      </c>
      <c r="H70" s="19"/>
    </row>
    <row r="71" s="1" customFormat="1" ht="20.25" spans="1:8">
      <c r="A71" s="15">
        <v>201911018011</v>
      </c>
      <c r="B71" s="16">
        <v>78.61</v>
      </c>
      <c r="C71" s="16"/>
      <c r="D71" s="16">
        <f t="shared" si="2"/>
        <v>78.61</v>
      </c>
      <c r="E71" s="17">
        <v>88</v>
      </c>
      <c r="F71" s="18">
        <f t="shared" si="3"/>
        <v>82.366</v>
      </c>
      <c r="G71" s="18" t="s">
        <v>10</v>
      </c>
      <c r="H71" s="19"/>
    </row>
    <row r="72" s="1" customFormat="1" ht="20.25" spans="1:8">
      <c r="A72" s="15">
        <v>201911018002</v>
      </c>
      <c r="B72" s="16">
        <v>75.27</v>
      </c>
      <c r="C72" s="16"/>
      <c r="D72" s="16">
        <f t="shared" si="2"/>
        <v>75.27</v>
      </c>
      <c r="E72" s="17">
        <v>92.3</v>
      </c>
      <c r="F72" s="18">
        <f t="shared" si="3"/>
        <v>82.082</v>
      </c>
      <c r="G72" s="18" t="s">
        <v>10</v>
      </c>
      <c r="H72" s="19"/>
    </row>
    <row r="73" s="1" customFormat="1" ht="20.25" spans="1:8">
      <c r="A73" s="15">
        <v>201911018007</v>
      </c>
      <c r="B73" s="16">
        <v>77.75</v>
      </c>
      <c r="C73" s="16"/>
      <c r="D73" s="16">
        <f t="shared" si="2"/>
        <v>77.75</v>
      </c>
      <c r="E73" s="17">
        <v>88</v>
      </c>
      <c r="F73" s="18">
        <f t="shared" si="3"/>
        <v>81.85</v>
      </c>
      <c r="G73" s="18" t="s">
        <v>10</v>
      </c>
      <c r="H73" s="19"/>
    </row>
    <row r="74" s="1" customFormat="1" ht="20.25" spans="1:8">
      <c r="A74" s="15">
        <v>201911018028</v>
      </c>
      <c r="B74" s="16">
        <v>77.66</v>
      </c>
      <c r="C74" s="16"/>
      <c r="D74" s="16">
        <f t="shared" si="2"/>
        <v>77.66</v>
      </c>
      <c r="E74" s="17">
        <v>87.1</v>
      </c>
      <c r="F74" s="18">
        <f t="shared" si="3"/>
        <v>81.436</v>
      </c>
      <c r="G74" s="18" t="s">
        <v>10</v>
      </c>
      <c r="H74" s="19"/>
    </row>
    <row r="75" s="1" customFormat="1" ht="20.25" spans="1:8">
      <c r="A75" s="15">
        <v>201911018032</v>
      </c>
      <c r="B75" s="16">
        <v>77.51</v>
      </c>
      <c r="C75" s="16"/>
      <c r="D75" s="16">
        <f t="shared" si="2"/>
        <v>77.51</v>
      </c>
      <c r="E75" s="17">
        <v>87.1</v>
      </c>
      <c r="F75" s="18">
        <f t="shared" si="3"/>
        <v>81.346</v>
      </c>
      <c r="G75" s="18" t="s">
        <v>11</v>
      </c>
      <c r="H75" s="19"/>
    </row>
    <row r="76" s="1" customFormat="1" ht="20.25" spans="1:8">
      <c r="A76" s="15">
        <v>201911018027</v>
      </c>
      <c r="B76" s="16">
        <v>75.18</v>
      </c>
      <c r="C76" s="16"/>
      <c r="D76" s="16">
        <f t="shared" si="2"/>
        <v>75.18</v>
      </c>
      <c r="E76" s="17">
        <v>90.4</v>
      </c>
      <c r="F76" s="18">
        <f t="shared" si="3"/>
        <v>81.268</v>
      </c>
      <c r="G76" s="18" t="s">
        <v>11</v>
      </c>
      <c r="H76" s="19"/>
    </row>
    <row r="77" s="1" customFormat="1" ht="20.25" spans="1:8">
      <c r="A77" s="15">
        <v>201911018036</v>
      </c>
      <c r="B77" s="16">
        <v>76.46</v>
      </c>
      <c r="C77" s="16"/>
      <c r="D77" s="16">
        <f t="shared" si="2"/>
        <v>76.46</v>
      </c>
      <c r="E77" s="17">
        <v>87.6</v>
      </c>
      <c r="F77" s="18">
        <f t="shared" si="3"/>
        <v>80.916</v>
      </c>
      <c r="G77" s="18" t="s">
        <v>11</v>
      </c>
      <c r="H77" s="19"/>
    </row>
    <row r="78" s="1" customFormat="1" ht="20.25" spans="1:8">
      <c r="A78" s="15">
        <v>201911018001</v>
      </c>
      <c r="B78" s="16">
        <v>77.56</v>
      </c>
      <c r="C78" s="16"/>
      <c r="D78" s="16">
        <f t="shared" si="2"/>
        <v>77.56</v>
      </c>
      <c r="E78" s="17">
        <v>85.3</v>
      </c>
      <c r="F78" s="18">
        <f t="shared" si="3"/>
        <v>80.656</v>
      </c>
      <c r="G78" s="18" t="s">
        <v>11</v>
      </c>
      <c r="H78" s="19"/>
    </row>
    <row r="79" s="1" customFormat="1" ht="20.25" spans="1:8">
      <c r="A79" s="15">
        <v>201911018022</v>
      </c>
      <c r="B79" s="16">
        <v>71.69</v>
      </c>
      <c r="C79" s="16"/>
      <c r="D79" s="16">
        <f t="shared" si="2"/>
        <v>71.69</v>
      </c>
      <c r="E79" s="17">
        <v>90.8</v>
      </c>
      <c r="F79" s="18">
        <f t="shared" si="3"/>
        <v>79.334</v>
      </c>
      <c r="G79" s="18" t="s">
        <v>11</v>
      </c>
      <c r="H79" s="19"/>
    </row>
    <row r="80" s="1" customFormat="1" ht="20.25" spans="1:8">
      <c r="A80" s="15">
        <v>201911018004</v>
      </c>
      <c r="B80" s="16">
        <v>73.45</v>
      </c>
      <c r="C80" s="16"/>
      <c r="D80" s="16">
        <f t="shared" si="2"/>
        <v>73.45</v>
      </c>
      <c r="E80" s="17">
        <v>86.9</v>
      </c>
      <c r="F80" s="18">
        <f t="shared" si="3"/>
        <v>78.83</v>
      </c>
      <c r="G80" s="18" t="s">
        <v>11</v>
      </c>
      <c r="H80" s="19"/>
    </row>
    <row r="81" s="1" customFormat="1" ht="20.25" spans="1:8">
      <c r="A81" s="15">
        <v>201911018016</v>
      </c>
      <c r="B81" s="16">
        <v>74.84</v>
      </c>
      <c r="C81" s="16"/>
      <c r="D81" s="16">
        <f t="shared" si="2"/>
        <v>74.84</v>
      </c>
      <c r="E81" s="17">
        <v>84.6</v>
      </c>
      <c r="F81" s="18">
        <f t="shared" si="3"/>
        <v>78.744</v>
      </c>
      <c r="G81" s="18" t="s">
        <v>11</v>
      </c>
      <c r="H81" s="19"/>
    </row>
    <row r="82" s="1" customFormat="1" ht="20.25" spans="1:8">
      <c r="A82" s="15">
        <v>201911018034</v>
      </c>
      <c r="B82" s="16">
        <v>74.27</v>
      </c>
      <c r="C82" s="16"/>
      <c r="D82" s="16">
        <f t="shared" si="2"/>
        <v>74.27</v>
      </c>
      <c r="E82" s="17">
        <v>84.9</v>
      </c>
      <c r="F82" s="18">
        <f t="shared" si="3"/>
        <v>78.522</v>
      </c>
      <c r="G82" s="18" t="s">
        <v>11</v>
      </c>
      <c r="H82" s="19"/>
    </row>
    <row r="83" s="1" customFormat="1" ht="20.25" spans="1:8">
      <c r="A83" s="15">
        <v>201911018029</v>
      </c>
      <c r="B83" s="16">
        <v>73.84</v>
      </c>
      <c r="C83" s="16"/>
      <c r="D83" s="16">
        <f t="shared" si="2"/>
        <v>73.84</v>
      </c>
      <c r="E83" s="17">
        <v>85.4</v>
      </c>
      <c r="F83" s="18">
        <f t="shared" si="3"/>
        <v>78.464</v>
      </c>
      <c r="G83" s="18" t="s">
        <v>11</v>
      </c>
      <c r="H83" s="19"/>
    </row>
    <row r="84" s="1" customFormat="1" ht="20.25" spans="1:8">
      <c r="A84" s="15">
        <v>201911018019</v>
      </c>
      <c r="B84" s="16">
        <v>69.45</v>
      </c>
      <c r="C84" s="16"/>
      <c r="D84" s="16">
        <f t="shared" si="2"/>
        <v>69.45</v>
      </c>
      <c r="E84" s="17">
        <v>91.5</v>
      </c>
      <c r="F84" s="18">
        <f t="shared" si="3"/>
        <v>78.27</v>
      </c>
      <c r="G84" s="18" t="s">
        <v>11</v>
      </c>
      <c r="H84" s="19"/>
    </row>
    <row r="85" s="1" customFormat="1" ht="20.25" spans="1:8">
      <c r="A85" s="15">
        <v>201911018009</v>
      </c>
      <c r="B85" s="16">
        <v>71.26</v>
      </c>
      <c r="C85" s="16"/>
      <c r="D85" s="16">
        <f t="shared" si="2"/>
        <v>71.26</v>
      </c>
      <c r="E85" s="17">
        <v>87.9</v>
      </c>
      <c r="F85" s="18">
        <f t="shared" si="3"/>
        <v>77.916</v>
      </c>
      <c r="G85" s="18" t="s">
        <v>11</v>
      </c>
      <c r="H85" s="19"/>
    </row>
    <row r="86" s="1" customFormat="1" ht="20.25" spans="1:8">
      <c r="A86" s="15">
        <v>201911018031</v>
      </c>
      <c r="B86" s="16">
        <v>72.07</v>
      </c>
      <c r="C86" s="16"/>
      <c r="D86" s="16">
        <f t="shared" si="2"/>
        <v>72.07</v>
      </c>
      <c r="E86" s="17">
        <v>86</v>
      </c>
      <c r="F86" s="18">
        <f t="shared" si="3"/>
        <v>77.642</v>
      </c>
      <c r="G86" s="18" t="s">
        <v>11</v>
      </c>
      <c r="H86" s="19"/>
    </row>
    <row r="87" s="1" customFormat="1" ht="20.25" spans="1:8">
      <c r="A87" s="15">
        <v>201911018038</v>
      </c>
      <c r="B87" s="16">
        <v>71.07</v>
      </c>
      <c r="C87" s="16"/>
      <c r="D87" s="16">
        <f t="shared" si="2"/>
        <v>71.07</v>
      </c>
      <c r="E87" s="17">
        <v>87.2</v>
      </c>
      <c r="F87" s="18">
        <f t="shared" si="3"/>
        <v>77.522</v>
      </c>
      <c r="G87" s="18" t="s">
        <v>11</v>
      </c>
      <c r="H87" s="19"/>
    </row>
    <row r="88" s="1" customFormat="1" ht="20.25" spans="1:8">
      <c r="A88" s="15">
        <v>201911018010</v>
      </c>
      <c r="B88" s="16">
        <v>71.5</v>
      </c>
      <c r="C88" s="16"/>
      <c r="D88" s="16">
        <f t="shared" si="2"/>
        <v>71.5</v>
      </c>
      <c r="E88" s="17">
        <v>86.2</v>
      </c>
      <c r="F88" s="18">
        <f t="shared" si="3"/>
        <v>77.38</v>
      </c>
      <c r="G88" s="18" t="s">
        <v>11</v>
      </c>
      <c r="H88" s="19"/>
    </row>
    <row r="89" s="1" customFormat="1" ht="20.25" spans="1:8">
      <c r="A89" s="15">
        <v>201911018024</v>
      </c>
      <c r="B89" s="16">
        <v>73.17</v>
      </c>
      <c r="C89" s="16"/>
      <c r="D89" s="16">
        <f t="shared" si="2"/>
        <v>73.17</v>
      </c>
      <c r="E89" s="17">
        <v>83.1</v>
      </c>
      <c r="F89" s="18">
        <f t="shared" si="3"/>
        <v>77.142</v>
      </c>
      <c r="G89" s="18" t="s">
        <v>11</v>
      </c>
      <c r="H89" s="19"/>
    </row>
    <row r="90" s="1" customFormat="1" ht="20.25" spans="1:8">
      <c r="A90" s="15">
        <v>201911018018</v>
      </c>
      <c r="B90" s="16">
        <v>72.21</v>
      </c>
      <c r="C90" s="16"/>
      <c r="D90" s="16">
        <f t="shared" si="2"/>
        <v>72.21</v>
      </c>
      <c r="E90" s="17">
        <v>81.7</v>
      </c>
      <c r="F90" s="18">
        <f t="shared" si="3"/>
        <v>76.006</v>
      </c>
      <c r="G90" s="18" t="s">
        <v>11</v>
      </c>
      <c r="H90" s="19"/>
    </row>
    <row r="91" s="1" customFormat="1" ht="20.25" spans="1:8">
      <c r="A91" s="15">
        <v>201911018025</v>
      </c>
      <c r="B91" s="16">
        <v>70.31</v>
      </c>
      <c r="C91" s="16"/>
      <c r="D91" s="16">
        <f t="shared" si="2"/>
        <v>70.31</v>
      </c>
      <c r="E91" s="17">
        <v>84.3</v>
      </c>
      <c r="F91" s="18">
        <f t="shared" si="3"/>
        <v>75.906</v>
      </c>
      <c r="G91" s="18" t="s">
        <v>11</v>
      </c>
      <c r="H91" s="19"/>
    </row>
    <row r="92" s="1" customFormat="1" ht="20.25" spans="1:8">
      <c r="A92" s="15">
        <v>201911018037</v>
      </c>
      <c r="B92" s="16">
        <v>71.07</v>
      </c>
      <c r="C92" s="16"/>
      <c r="D92" s="16">
        <f t="shared" si="2"/>
        <v>71.07</v>
      </c>
      <c r="E92" s="17">
        <v>80.6</v>
      </c>
      <c r="F92" s="18">
        <f t="shared" si="3"/>
        <v>74.882</v>
      </c>
      <c r="G92" s="18" t="s">
        <v>11</v>
      </c>
      <c r="H92" s="19"/>
    </row>
    <row r="93" s="1" customFormat="1" ht="20.25" spans="1:8">
      <c r="A93" s="15">
        <v>201911018015</v>
      </c>
      <c r="B93" s="16">
        <v>68.35</v>
      </c>
      <c r="C93" s="16"/>
      <c r="D93" s="16">
        <f t="shared" si="2"/>
        <v>68.35</v>
      </c>
      <c r="E93" s="17">
        <v>82.4</v>
      </c>
      <c r="F93" s="18">
        <f t="shared" si="3"/>
        <v>73.97</v>
      </c>
      <c r="G93" s="18" t="s">
        <v>11</v>
      </c>
      <c r="H93" s="19"/>
    </row>
    <row r="94" s="1" customFormat="1" ht="20.25" spans="1:8">
      <c r="A94" s="15">
        <v>201911019008</v>
      </c>
      <c r="B94" s="16">
        <v>80.57</v>
      </c>
      <c r="C94" s="16"/>
      <c r="D94" s="16">
        <f t="shared" si="2"/>
        <v>80.57</v>
      </c>
      <c r="E94" s="17">
        <v>86.4</v>
      </c>
      <c r="F94" s="18">
        <f t="shared" si="3"/>
        <v>82.902</v>
      </c>
      <c r="G94" s="18" t="s">
        <v>10</v>
      </c>
      <c r="H94" s="19"/>
    </row>
    <row r="95" s="1" customFormat="1" ht="20.25" spans="1:8">
      <c r="A95" s="15">
        <v>201911019018</v>
      </c>
      <c r="B95" s="16">
        <v>79.85</v>
      </c>
      <c r="C95" s="16"/>
      <c r="D95" s="16">
        <f t="shared" si="2"/>
        <v>79.85</v>
      </c>
      <c r="E95" s="17">
        <v>84.8</v>
      </c>
      <c r="F95" s="18">
        <f t="shared" si="3"/>
        <v>81.83</v>
      </c>
      <c r="G95" s="18" t="s">
        <v>10</v>
      </c>
      <c r="H95" s="19"/>
    </row>
    <row r="96" s="1" customFormat="1" ht="20.25" spans="1:8">
      <c r="A96" s="15">
        <v>201911019016</v>
      </c>
      <c r="B96" s="16">
        <v>74.51</v>
      </c>
      <c r="C96" s="16"/>
      <c r="D96" s="16">
        <f t="shared" si="2"/>
        <v>74.51</v>
      </c>
      <c r="E96" s="17">
        <v>91.6</v>
      </c>
      <c r="F96" s="18">
        <f t="shared" si="3"/>
        <v>81.346</v>
      </c>
      <c r="G96" s="18" t="s">
        <v>10</v>
      </c>
      <c r="H96" s="19"/>
    </row>
    <row r="97" s="1" customFormat="1" ht="20.25" spans="1:8">
      <c r="A97" s="15">
        <v>201911019009</v>
      </c>
      <c r="B97" s="16">
        <v>75.75</v>
      </c>
      <c r="C97" s="16"/>
      <c r="D97" s="16">
        <f t="shared" si="2"/>
        <v>75.75</v>
      </c>
      <c r="E97" s="17">
        <v>89.2</v>
      </c>
      <c r="F97" s="18">
        <f t="shared" si="3"/>
        <v>81.13</v>
      </c>
      <c r="G97" s="18" t="s">
        <v>10</v>
      </c>
      <c r="H97" s="19"/>
    </row>
    <row r="98" s="1" customFormat="1" ht="20.25" spans="1:8">
      <c r="A98" s="15">
        <v>201911019007</v>
      </c>
      <c r="B98" s="16">
        <v>76.7</v>
      </c>
      <c r="C98" s="16"/>
      <c r="D98" s="16">
        <f t="shared" si="2"/>
        <v>76.7</v>
      </c>
      <c r="E98" s="17">
        <v>86.4</v>
      </c>
      <c r="F98" s="18">
        <f t="shared" si="3"/>
        <v>80.58</v>
      </c>
      <c r="G98" s="18" t="s">
        <v>10</v>
      </c>
      <c r="H98" s="19"/>
    </row>
    <row r="99" s="2" customFormat="1" ht="20.25" spans="1:8">
      <c r="A99" s="21">
        <v>201911019002</v>
      </c>
      <c r="B99" s="22">
        <v>76.8</v>
      </c>
      <c r="C99" s="22"/>
      <c r="D99" s="22">
        <f t="shared" si="2"/>
        <v>76.8</v>
      </c>
      <c r="E99" s="23">
        <v>85.4</v>
      </c>
      <c r="F99" s="24">
        <f t="shared" si="3"/>
        <v>80.24</v>
      </c>
      <c r="G99" s="24" t="s">
        <v>11</v>
      </c>
      <c r="H99" s="25"/>
    </row>
    <row r="100" s="2" customFormat="1" ht="20.25" spans="1:8">
      <c r="A100" s="21">
        <v>201911019014</v>
      </c>
      <c r="B100" s="22">
        <v>75.32</v>
      </c>
      <c r="C100" s="22"/>
      <c r="D100" s="22">
        <f t="shared" si="2"/>
        <v>75.32</v>
      </c>
      <c r="E100" s="23">
        <v>84.8</v>
      </c>
      <c r="F100" s="24">
        <f t="shared" si="3"/>
        <v>79.112</v>
      </c>
      <c r="G100" s="24" t="s">
        <v>11</v>
      </c>
      <c r="H100" s="25"/>
    </row>
    <row r="101" s="2" customFormat="1" ht="20.25" spans="1:8">
      <c r="A101" s="21">
        <v>201911019001</v>
      </c>
      <c r="B101" s="22">
        <v>72.98</v>
      </c>
      <c r="C101" s="22"/>
      <c r="D101" s="22">
        <f t="shared" si="2"/>
        <v>72.98</v>
      </c>
      <c r="E101" s="23">
        <v>86.4</v>
      </c>
      <c r="F101" s="24">
        <f t="shared" si="3"/>
        <v>78.348</v>
      </c>
      <c r="G101" s="24" t="s">
        <v>11</v>
      </c>
      <c r="H101" s="25"/>
    </row>
    <row r="102" s="2" customFormat="1" ht="20.25" spans="1:8">
      <c r="A102" s="21">
        <v>201911019019</v>
      </c>
      <c r="B102" s="22">
        <v>69.74</v>
      </c>
      <c r="C102" s="22"/>
      <c r="D102" s="22">
        <f t="shared" si="2"/>
        <v>69.74</v>
      </c>
      <c r="E102" s="23">
        <v>90.8</v>
      </c>
      <c r="F102" s="24">
        <f t="shared" si="3"/>
        <v>78.164</v>
      </c>
      <c r="G102" s="24" t="s">
        <v>11</v>
      </c>
      <c r="H102" s="25"/>
    </row>
    <row r="103" s="2" customFormat="1" ht="20.25" spans="1:8">
      <c r="A103" s="21">
        <v>201911019005</v>
      </c>
      <c r="B103" s="22">
        <v>72.98</v>
      </c>
      <c r="C103" s="22"/>
      <c r="D103" s="22">
        <f t="shared" si="2"/>
        <v>72.98</v>
      </c>
      <c r="E103" s="23">
        <v>83</v>
      </c>
      <c r="F103" s="24">
        <f t="shared" si="3"/>
        <v>76.988</v>
      </c>
      <c r="G103" s="24" t="s">
        <v>11</v>
      </c>
      <c r="H103" s="25"/>
    </row>
    <row r="104" s="2" customFormat="1" ht="20.25" spans="1:8">
      <c r="A104" s="21">
        <v>201911019013</v>
      </c>
      <c r="B104" s="22">
        <v>74.65</v>
      </c>
      <c r="C104" s="22"/>
      <c r="D104" s="22">
        <f t="shared" si="2"/>
        <v>74.65</v>
      </c>
      <c r="E104" s="23">
        <v>80.4</v>
      </c>
      <c r="F104" s="24">
        <f t="shared" si="3"/>
        <v>76.95</v>
      </c>
      <c r="G104" s="24" t="s">
        <v>11</v>
      </c>
      <c r="H104" s="25"/>
    </row>
    <row r="105" s="2" customFormat="1" ht="20.25" spans="1:8">
      <c r="A105" s="21">
        <v>201911019003</v>
      </c>
      <c r="B105" s="22">
        <v>73.36</v>
      </c>
      <c r="C105" s="22"/>
      <c r="D105" s="22">
        <f t="shared" si="2"/>
        <v>73.36</v>
      </c>
      <c r="E105" s="23">
        <v>82</v>
      </c>
      <c r="F105" s="24">
        <f t="shared" si="3"/>
        <v>76.816</v>
      </c>
      <c r="G105" s="24" t="s">
        <v>11</v>
      </c>
      <c r="H105" s="25"/>
    </row>
    <row r="106" s="2" customFormat="1" ht="20.25" spans="1:8">
      <c r="A106" s="21">
        <v>201911019012</v>
      </c>
      <c r="B106" s="22">
        <v>77.75</v>
      </c>
      <c r="C106" s="22"/>
      <c r="D106" s="22">
        <f t="shared" si="2"/>
        <v>77.75</v>
      </c>
      <c r="E106" s="23">
        <v>0</v>
      </c>
      <c r="F106" s="24">
        <f t="shared" si="3"/>
        <v>46.65</v>
      </c>
      <c r="G106" s="24" t="s">
        <v>11</v>
      </c>
      <c r="H106" s="25" t="s">
        <v>12</v>
      </c>
    </row>
    <row r="107" s="2" customFormat="1" ht="20.25" spans="1:8">
      <c r="A107" s="21">
        <v>201911019011</v>
      </c>
      <c r="B107" s="22">
        <v>74.27</v>
      </c>
      <c r="C107" s="22"/>
      <c r="D107" s="22">
        <f t="shared" si="2"/>
        <v>74.27</v>
      </c>
      <c r="E107" s="23">
        <v>0</v>
      </c>
      <c r="F107" s="24">
        <f t="shared" si="3"/>
        <v>44.562</v>
      </c>
      <c r="G107" s="24" t="s">
        <v>11</v>
      </c>
      <c r="H107" s="25" t="s">
        <v>12</v>
      </c>
    </row>
    <row r="108" s="2" customFormat="1" ht="20.25" spans="1:8">
      <c r="A108" s="21">
        <v>201911019015</v>
      </c>
      <c r="B108" s="22">
        <v>70.11</v>
      </c>
      <c r="C108" s="22"/>
      <c r="D108" s="22">
        <f t="shared" si="2"/>
        <v>70.11</v>
      </c>
      <c r="E108" s="23">
        <v>0</v>
      </c>
      <c r="F108" s="24">
        <f t="shared" si="3"/>
        <v>42.066</v>
      </c>
      <c r="G108" s="24" t="s">
        <v>11</v>
      </c>
      <c r="H108" s="25" t="s">
        <v>12</v>
      </c>
    </row>
    <row r="109" s="1" customFormat="1" ht="20.25" spans="1:8">
      <c r="A109" s="20">
        <v>201911020028</v>
      </c>
      <c r="B109" s="16">
        <v>86.16</v>
      </c>
      <c r="C109" s="16"/>
      <c r="D109" s="16">
        <f t="shared" si="2"/>
        <v>86.16</v>
      </c>
      <c r="E109" s="17">
        <v>94.2</v>
      </c>
      <c r="F109" s="18">
        <f t="shared" si="3"/>
        <v>89.376</v>
      </c>
      <c r="G109" s="18" t="s">
        <v>10</v>
      </c>
      <c r="H109" s="19"/>
    </row>
    <row r="110" s="1" customFormat="1" ht="20.25" spans="1:8">
      <c r="A110" s="20">
        <v>201911020025</v>
      </c>
      <c r="B110" s="16">
        <v>84.87</v>
      </c>
      <c r="C110" s="16"/>
      <c r="D110" s="16">
        <f t="shared" si="2"/>
        <v>84.87</v>
      </c>
      <c r="E110" s="17">
        <v>93</v>
      </c>
      <c r="F110" s="18">
        <f t="shared" si="3"/>
        <v>88.122</v>
      </c>
      <c r="G110" s="18" t="s">
        <v>10</v>
      </c>
      <c r="H110" s="19"/>
    </row>
    <row r="111" s="1" customFormat="1" ht="20.25" spans="1:8">
      <c r="A111" s="20">
        <v>201911020088</v>
      </c>
      <c r="B111" s="16">
        <v>89.31</v>
      </c>
      <c r="C111" s="16"/>
      <c r="D111" s="16">
        <f t="shared" si="2"/>
        <v>89.31</v>
      </c>
      <c r="E111" s="17">
        <v>84.4</v>
      </c>
      <c r="F111" s="18">
        <f t="shared" si="3"/>
        <v>87.346</v>
      </c>
      <c r="G111" s="18" t="s">
        <v>10</v>
      </c>
      <c r="H111" s="19"/>
    </row>
    <row r="112" s="1" customFormat="1" ht="20.25" spans="1:8">
      <c r="A112" s="20">
        <v>201911020068</v>
      </c>
      <c r="B112" s="16">
        <v>87.44</v>
      </c>
      <c r="C112" s="16"/>
      <c r="D112" s="16">
        <f t="shared" si="2"/>
        <v>87.44</v>
      </c>
      <c r="E112" s="17">
        <v>87.2</v>
      </c>
      <c r="F112" s="18">
        <f t="shared" si="3"/>
        <v>87.344</v>
      </c>
      <c r="G112" s="18" t="s">
        <v>10</v>
      </c>
      <c r="H112" s="19"/>
    </row>
    <row r="113" s="1" customFormat="1" ht="20.25" spans="1:8">
      <c r="A113" s="20">
        <v>201911020073</v>
      </c>
      <c r="B113" s="16">
        <v>73.17</v>
      </c>
      <c r="C113" s="16">
        <v>10</v>
      </c>
      <c r="D113" s="16">
        <f t="shared" si="2"/>
        <v>83.17</v>
      </c>
      <c r="E113" s="17">
        <v>93.6</v>
      </c>
      <c r="F113" s="18">
        <f t="shared" si="3"/>
        <v>87.342</v>
      </c>
      <c r="G113" s="18" t="s">
        <v>10</v>
      </c>
      <c r="H113" s="19"/>
    </row>
    <row r="114" s="1" customFormat="1" ht="20.25" spans="1:8">
      <c r="A114" s="20">
        <v>201911020086</v>
      </c>
      <c r="B114" s="16">
        <v>88.45</v>
      </c>
      <c r="C114" s="16"/>
      <c r="D114" s="16">
        <f t="shared" si="2"/>
        <v>88.45</v>
      </c>
      <c r="E114" s="17">
        <v>85.6</v>
      </c>
      <c r="F114" s="18">
        <f t="shared" si="3"/>
        <v>87.31</v>
      </c>
      <c r="G114" s="18" t="s">
        <v>10</v>
      </c>
      <c r="H114" s="19"/>
    </row>
    <row r="115" s="1" customFormat="1" ht="20.25" spans="1:8">
      <c r="A115" s="20">
        <v>201911020027</v>
      </c>
      <c r="B115" s="16">
        <v>81.19</v>
      </c>
      <c r="C115" s="16"/>
      <c r="D115" s="16">
        <f t="shared" si="2"/>
        <v>81.19</v>
      </c>
      <c r="E115" s="17">
        <v>90</v>
      </c>
      <c r="F115" s="18">
        <f t="shared" si="3"/>
        <v>84.714</v>
      </c>
      <c r="G115" s="18" t="s">
        <v>10</v>
      </c>
      <c r="H115" s="19"/>
    </row>
    <row r="116" s="2" customFormat="1" ht="20.25" spans="1:8">
      <c r="A116" s="26">
        <v>201911020003</v>
      </c>
      <c r="B116" s="22">
        <v>84.48</v>
      </c>
      <c r="C116" s="22"/>
      <c r="D116" s="22">
        <f t="shared" si="2"/>
        <v>84.48</v>
      </c>
      <c r="E116" s="23">
        <v>84.8</v>
      </c>
      <c r="F116" s="24">
        <f t="shared" si="3"/>
        <v>84.608</v>
      </c>
      <c r="G116" s="24" t="s">
        <v>11</v>
      </c>
      <c r="H116" s="25"/>
    </row>
    <row r="117" s="2" customFormat="1" ht="20.25" spans="1:8">
      <c r="A117" s="26">
        <v>201911020049</v>
      </c>
      <c r="B117" s="22">
        <v>81.72</v>
      </c>
      <c r="C117" s="22"/>
      <c r="D117" s="22">
        <f t="shared" si="2"/>
        <v>81.72</v>
      </c>
      <c r="E117" s="23">
        <v>88.6</v>
      </c>
      <c r="F117" s="24">
        <f t="shared" si="3"/>
        <v>84.472</v>
      </c>
      <c r="G117" s="24" t="s">
        <v>11</v>
      </c>
      <c r="H117" s="25"/>
    </row>
    <row r="118" s="2" customFormat="1" ht="20.25" spans="1:8">
      <c r="A118" s="26">
        <v>201911020016</v>
      </c>
      <c r="B118" s="22">
        <v>81.05</v>
      </c>
      <c r="C118" s="22"/>
      <c r="D118" s="22">
        <f t="shared" si="2"/>
        <v>81.05</v>
      </c>
      <c r="E118" s="23">
        <v>89</v>
      </c>
      <c r="F118" s="24">
        <f t="shared" si="3"/>
        <v>84.23</v>
      </c>
      <c r="G118" s="24" t="s">
        <v>11</v>
      </c>
      <c r="H118" s="25"/>
    </row>
    <row r="119" s="2" customFormat="1" ht="20.25" spans="1:8">
      <c r="A119" s="26">
        <v>201911020100</v>
      </c>
      <c r="B119" s="22">
        <v>81.71</v>
      </c>
      <c r="C119" s="22"/>
      <c r="D119" s="22">
        <f t="shared" si="2"/>
        <v>81.71</v>
      </c>
      <c r="E119" s="23">
        <v>87.8</v>
      </c>
      <c r="F119" s="24">
        <f t="shared" si="3"/>
        <v>84.146</v>
      </c>
      <c r="G119" s="24" t="s">
        <v>11</v>
      </c>
      <c r="H119" s="25"/>
    </row>
    <row r="120" s="2" customFormat="1" ht="20.25" spans="1:8">
      <c r="A120" s="26">
        <v>201911020004</v>
      </c>
      <c r="B120" s="22">
        <v>82.1</v>
      </c>
      <c r="C120" s="22"/>
      <c r="D120" s="22">
        <f t="shared" si="2"/>
        <v>82.1</v>
      </c>
      <c r="E120" s="23">
        <v>86.8</v>
      </c>
      <c r="F120" s="24">
        <f t="shared" si="3"/>
        <v>83.98</v>
      </c>
      <c r="G120" s="24" t="s">
        <v>11</v>
      </c>
      <c r="H120" s="25"/>
    </row>
    <row r="121" s="2" customFormat="1" ht="20.25" spans="1:8">
      <c r="A121" s="26">
        <v>201911020029</v>
      </c>
      <c r="B121" s="22">
        <v>79.71</v>
      </c>
      <c r="C121" s="22"/>
      <c r="D121" s="22">
        <f t="shared" si="2"/>
        <v>79.71</v>
      </c>
      <c r="E121" s="23">
        <v>86</v>
      </c>
      <c r="F121" s="24">
        <f t="shared" si="3"/>
        <v>82.226</v>
      </c>
      <c r="G121" s="24" t="s">
        <v>11</v>
      </c>
      <c r="H121" s="25"/>
    </row>
    <row r="122" s="2" customFormat="1" ht="20.25" spans="1:8">
      <c r="A122" s="26">
        <v>201911020101</v>
      </c>
      <c r="B122" s="22">
        <v>78.75</v>
      </c>
      <c r="C122" s="22"/>
      <c r="D122" s="22">
        <f t="shared" si="2"/>
        <v>78.75</v>
      </c>
      <c r="E122" s="23">
        <v>84</v>
      </c>
      <c r="F122" s="24">
        <f t="shared" si="3"/>
        <v>80.85</v>
      </c>
      <c r="G122" s="24" t="s">
        <v>11</v>
      </c>
      <c r="H122" s="25"/>
    </row>
    <row r="123" s="2" customFormat="1" ht="20.25" spans="1:8">
      <c r="A123" s="26">
        <v>201911020089</v>
      </c>
      <c r="B123" s="22">
        <v>78.04</v>
      </c>
      <c r="C123" s="22"/>
      <c r="D123" s="22">
        <f t="shared" si="2"/>
        <v>78.04</v>
      </c>
      <c r="E123" s="23">
        <v>85</v>
      </c>
      <c r="F123" s="24">
        <f t="shared" si="3"/>
        <v>80.824</v>
      </c>
      <c r="G123" s="24" t="s">
        <v>11</v>
      </c>
      <c r="H123" s="25"/>
    </row>
    <row r="124" s="2" customFormat="1" ht="20.25" spans="1:8">
      <c r="A124" s="26">
        <v>201911020057</v>
      </c>
      <c r="B124" s="22">
        <v>80.76</v>
      </c>
      <c r="C124" s="22"/>
      <c r="D124" s="22">
        <f t="shared" si="2"/>
        <v>80.76</v>
      </c>
      <c r="E124" s="23">
        <v>79.8</v>
      </c>
      <c r="F124" s="24">
        <f t="shared" si="3"/>
        <v>80.376</v>
      </c>
      <c r="G124" s="24" t="s">
        <v>11</v>
      </c>
      <c r="H124" s="25"/>
    </row>
    <row r="125" s="2" customFormat="1" ht="20.25" spans="1:8">
      <c r="A125" s="26">
        <v>201911020062</v>
      </c>
      <c r="B125" s="22">
        <v>78.66</v>
      </c>
      <c r="C125" s="22"/>
      <c r="D125" s="22">
        <f t="shared" si="2"/>
        <v>78.66</v>
      </c>
      <c r="E125" s="23">
        <v>79.8</v>
      </c>
      <c r="F125" s="24">
        <f t="shared" si="3"/>
        <v>79.116</v>
      </c>
      <c r="G125" s="24" t="s">
        <v>11</v>
      </c>
      <c r="H125" s="25"/>
    </row>
    <row r="126" s="2" customFormat="1" ht="20.25" spans="1:8">
      <c r="A126" s="26">
        <v>201911020026</v>
      </c>
      <c r="B126" s="22">
        <v>77.99</v>
      </c>
      <c r="C126" s="22"/>
      <c r="D126" s="22">
        <f t="shared" si="2"/>
        <v>77.99</v>
      </c>
      <c r="E126" s="23">
        <v>0</v>
      </c>
      <c r="F126" s="24">
        <f t="shared" si="3"/>
        <v>46.794</v>
      </c>
      <c r="G126" s="24" t="s">
        <v>11</v>
      </c>
      <c r="H126" s="25" t="s">
        <v>12</v>
      </c>
    </row>
    <row r="127" s="1" customFormat="1" ht="20.25" spans="1:8">
      <c r="A127" s="20">
        <v>201911021014</v>
      </c>
      <c r="B127" s="16">
        <v>78.28</v>
      </c>
      <c r="C127" s="16"/>
      <c r="D127" s="16">
        <f t="shared" si="2"/>
        <v>78.28</v>
      </c>
      <c r="E127" s="17">
        <v>90.04</v>
      </c>
      <c r="F127" s="18">
        <f t="shared" si="3"/>
        <v>82.984</v>
      </c>
      <c r="G127" s="18" t="s">
        <v>10</v>
      </c>
      <c r="H127" s="19"/>
    </row>
    <row r="128" s="1" customFormat="1" ht="20.25" spans="1:8">
      <c r="A128" s="20">
        <v>201911021005</v>
      </c>
      <c r="B128" s="16">
        <v>78.8</v>
      </c>
      <c r="C128" s="16"/>
      <c r="D128" s="16">
        <f t="shared" si="2"/>
        <v>78.8</v>
      </c>
      <c r="E128" s="17">
        <v>88.74</v>
      </c>
      <c r="F128" s="18">
        <f t="shared" si="3"/>
        <v>82.776</v>
      </c>
      <c r="G128" s="18" t="s">
        <v>10</v>
      </c>
      <c r="H128" s="19"/>
    </row>
    <row r="129" s="1" customFormat="1" ht="20.25" spans="1:8">
      <c r="A129" s="20">
        <v>201911021015</v>
      </c>
      <c r="B129" s="16">
        <v>68.92</v>
      </c>
      <c r="C129" s="16"/>
      <c r="D129" s="16">
        <f t="shared" si="2"/>
        <v>68.92</v>
      </c>
      <c r="E129" s="17">
        <v>88.1</v>
      </c>
      <c r="F129" s="18">
        <f t="shared" si="3"/>
        <v>76.592</v>
      </c>
      <c r="G129" s="18" t="s">
        <v>10</v>
      </c>
      <c r="H129" s="19"/>
    </row>
    <row r="130" s="1" customFormat="1" ht="20.25" spans="1:8">
      <c r="A130" s="20">
        <v>201911021013</v>
      </c>
      <c r="B130" s="16">
        <v>73.41</v>
      </c>
      <c r="C130" s="16"/>
      <c r="D130" s="16">
        <f t="shared" si="2"/>
        <v>73.41</v>
      </c>
      <c r="E130" s="17">
        <v>87.64</v>
      </c>
      <c r="F130" s="18">
        <f t="shared" si="3"/>
        <v>79.102</v>
      </c>
      <c r="G130" s="18" t="s">
        <v>10</v>
      </c>
      <c r="H130" s="19"/>
    </row>
    <row r="131" s="1" customFormat="1" ht="20.25" spans="1:8">
      <c r="A131" s="20">
        <v>201911021003</v>
      </c>
      <c r="B131" s="16">
        <v>74.03</v>
      </c>
      <c r="C131" s="16"/>
      <c r="D131" s="16">
        <f t="shared" si="2"/>
        <v>74.03</v>
      </c>
      <c r="E131" s="17">
        <v>87.46</v>
      </c>
      <c r="F131" s="18">
        <f t="shared" si="3"/>
        <v>79.402</v>
      </c>
      <c r="G131" s="18" t="s">
        <v>10</v>
      </c>
      <c r="H131" s="19"/>
    </row>
    <row r="132" s="1" customFormat="1" ht="20.25" spans="1:8">
      <c r="A132" s="20">
        <v>201911021001</v>
      </c>
      <c r="B132" s="16">
        <v>70.78</v>
      </c>
      <c r="C132" s="16"/>
      <c r="D132" s="16">
        <f>SUM(B132:C132)</f>
        <v>70.78</v>
      </c>
      <c r="E132" s="17">
        <v>85.38</v>
      </c>
      <c r="F132" s="18">
        <f>D132*0.6+E132*0.4</f>
        <v>76.62</v>
      </c>
      <c r="G132" s="18" t="s">
        <v>10</v>
      </c>
      <c r="H132" s="19"/>
    </row>
    <row r="133" s="1" customFormat="1" ht="20.25" spans="1:8">
      <c r="A133" s="20">
        <v>201911021007</v>
      </c>
      <c r="B133" s="16">
        <v>66.87</v>
      </c>
      <c r="C133" s="16"/>
      <c r="D133" s="16">
        <f t="shared" ref="D132:D195" si="4">SUM(B133:C133)</f>
        <v>66.87</v>
      </c>
      <c r="E133" s="17">
        <v>85.86</v>
      </c>
      <c r="F133" s="18">
        <f t="shared" ref="F132:F195" si="5">D133*0.6+E133*0.4</f>
        <v>74.466</v>
      </c>
      <c r="G133" s="18" t="s">
        <v>11</v>
      </c>
      <c r="H133" s="19"/>
    </row>
    <row r="134" s="1" customFormat="1" ht="20.25" spans="1:8">
      <c r="A134" s="20">
        <v>201911021008</v>
      </c>
      <c r="B134" s="16">
        <v>66.77</v>
      </c>
      <c r="C134" s="16"/>
      <c r="D134" s="16">
        <f t="shared" si="4"/>
        <v>66.77</v>
      </c>
      <c r="E134" s="17">
        <v>85.92</v>
      </c>
      <c r="F134" s="18">
        <f t="shared" si="5"/>
        <v>74.43</v>
      </c>
      <c r="G134" s="18" t="s">
        <v>11</v>
      </c>
      <c r="H134" s="19"/>
    </row>
    <row r="135" s="1" customFormat="1" ht="20.25" spans="1:8">
      <c r="A135" s="20">
        <v>201911021011</v>
      </c>
      <c r="B135" s="16">
        <v>69.07</v>
      </c>
      <c r="C135" s="16"/>
      <c r="D135" s="16">
        <f t="shared" si="4"/>
        <v>69.07</v>
      </c>
      <c r="E135" s="17">
        <v>80.28</v>
      </c>
      <c r="F135" s="18">
        <f t="shared" si="5"/>
        <v>73.554</v>
      </c>
      <c r="G135" s="18" t="s">
        <v>11</v>
      </c>
      <c r="H135" s="19"/>
    </row>
    <row r="136" s="2" customFormat="1" ht="20.25" spans="1:8">
      <c r="A136" s="26">
        <v>201911021002</v>
      </c>
      <c r="B136" s="22">
        <v>57.18</v>
      </c>
      <c r="C136" s="22"/>
      <c r="D136" s="22">
        <f t="shared" si="4"/>
        <v>57.18</v>
      </c>
      <c r="E136" s="23">
        <v>0</v>
      </c>
      <c r="F136" s="24">
        <f t="shared" si="5"/>
        <v>34.308</v>
      </c>
      <c r="G136" s="18" t="s">
        <v>11</v>
      </c>
      <c r="H136" s="25" t="s">
        <v>12</v>
      </c>
    </row>
    <row r="137" s="1" customFormat="1" ht="20.25" spans="1:8">
      <c r="A137" s="20">
        <v>201911022011</v>
      </c>
      <c r="B137" s="16">
        <v>75.7</v>
      </c>
      <c r="C137" s="16"/>
      <c r="D137" s="16">
        <f t="shared" si="4"/>
        <v>75.7</v>
      </c>
      <c r="E137" s="17">
        <v>89.24</v>
      </c>
      <c r="F137" s="18">
        <f t="shared" si="5"/>
        <v>81.116</v>
      </c>
      <c r="G137" s="18" t="s">
        <v>10</v>
      </c>
      <c r="H137" s="19"/>
    </row>
    <row r="138" s="1" customFormat="1" ht="20.25" spans="1:8">
      <c r="A138" s="20">
        <v>201911022009</v>
      </c>
      <c r="B138" s="16">
        <v>76.08</v>
      </c>
      <c r="C138" s="16"/>
      <c r="D138" s="16">
        <f t="shared" si="4"/>
        <v>76.08</v>
      </c>
      <c r="E138" s="17">
        <v>88.5</v>
      </c>
      <c r="F138" s="18">
        <f t="shared" si="5"/>
        <v>81.048</v>
      </c>
      <c r="G138" s="18" t="s">
        <v>10</v>
      </c>
      <c r="H138" s="19"/>
    </row>
    <row r="139" s="1" customFormat="1" ht="20.25" spans="1:8">
      <c r="A139" s="20">
        <v>201911022014</v>
      </c>
      <c r="B139" s="16">
        <v>71.88</v>
      </c>
      <c r="C139" s="16"/>
      <c r="D139" s="16">
        <f t="shared" si="4"/>
        <v>71.88</v>
      </c>
      <c r="E139" s="17">
        <v>93.52</v>
      </c>
      <c r="F139" s="18">
        <f t="shared" si="5"/>
        <v>80.536</v>
      </c>
      <c r="G139" s="18" t="s">
        <v>10</v>
      </c>
      <c r="H139" s="19"/>
    </row>
    <row r="140" s="1" customFormat="1" ht="20.25" spans="1:8">
      <c r="A140" s="20">
        <v>201911022003</v>
      </c>
      <c r="B140" s="16">
        <v>71.98</v>
      </c>
      <c r="C140" s="16"/>
      <c r="D140" s="16">
        <f t="shared" si="4"/>
        <v>71.98</v>
      </c>
      <c r="E140" s="17">
        <v>92.66</v>
      </c>
      <c r="F140" s="18">
        <f t="shared" si="5"/>
        <v>80.252</v>
      </c>
      <c r="G140" s="18" t="s">
        <v>10</v>
      </c>
      <c r="H140" s="19"/>
    </row>
    <row r="141" s="1" customFormat="1" ht="20.25" spans="1:8">
      <c r="A141" s="20">
        <v>201911022010</v>
      </c>
      <c r="B141" s="16">
        <v>69.54</v>
      </c>
      <c r="C141" s="16"/>
      <c r="D141" s="16">
        <f t="shared" si="4"/>
        <v>69.54</v>
      </c>
      <c r="E141" s="17">
        <v>91.14</v>
      </c>
      <c r="F141" s="18">
        <f t="shared" si="5"/>
        <v>78.18</v>
      </c>
      <c r="G141" s="18" t="s">
        <v>10</v>
      </c>
      <c r="H141" s="19"/>
    </row>
    <row r="142" s="1" customFormat="1" ht="20.25" spans="1:8">
      <c r="A142" s="20">
        <v>201911022007</v>
      </c>
      <c r="B142" s="16">
        <v>67.73</v>
      </c>
      <c r="C142" s="16"/>
      <c r="D142" s="16">
        <f t="shared" si="4"/>
        <v>67.73</v>
      </c>
      <c r="E142" s="17">
        <v>93.12</v>
      </c>
      <c r="F142" s="18">
        <f t="shared" si="5"/>
        <v>77.886</v>
      </c>
      <c r="G142" s="18" t="s">
        <v>11</v>
      </c>
      <c r="H142" s="19"/>
    </row>
    <row r="143" s="1" customFormat="1" ht="20.25" spans="1:8">
      <c r="A143" s="20">
        <v>201911022005</v>
      </c>
      <c r="B143" s="16">
        <v>67.06</v>
      </c>
      <c r="C143" s="16"/>
      <c r="D143" s="16">
        <f t="shared" si="4"/>
        <v>67.06</v>
      </c>
      <c r="E143" s="17">
        <v>91.46</v>
      </c>
      <c r="F143" s="18">
        <f t="shared" si="5"/>
        <v>76.82</v>
      </c>
      <c r="G143" s="18" t="s">
        <v>11</v>
      </c>
      <c r="H143" s="19"/>
    </row>
    <row r="144" s="1" customFormat="1" ht="20.25" spans="1:8">
      <c r="A144" s="20">
        <v>201911022002</v>
      </c>
      <c r="B144" s="16">
        <v>66.49</v>
      </c>
      <c r="C144" s="16"/>
      <c r="D144" s="16">
        <f t="shared" si="4"/>
        <v>66.49</v>
      </c>
      <c r="E144" s="17">
        <v>90.36</v>
      </c>
      <c r="F144" s="18">
        <f t="shared" si="5"/>
        <v>76.038</v>
      </c>
      <c r="G144" s="18" t="s">
        <v>11</v>
      </c>
      <c r="H144" s="19"/>
    </row>
    <row r="145" s="1" customFormat="1" ht="20.25" spans="1:8">
      <c r="A145" s="20">
        <v>201911022008</v>
      </c>
      <c r="B145" s="16">
        <v>63.67</v>
      </c>
      <c r="C145" s="16"/>
      <c r="D145" s="16">
        <f t="shared" si="4"/>
        <v>63.67</v>
      </c>
      <c r="E145" s="17">
        <v>90.82</v>
      </c>
      <c r="F145" s="18">
        <f t="shared" si="5"/>
        <v>74.53</v>
      </c>
      <c r="G145" s="18" t="s">
        <v>11</v>
      </c>
      <c r="H145" s="19"/>
    </row>
    <row r="146" s="1" customFormat="1" ht="20.25" spans="1:8">
      <c r="A146" s="20">
        <v>201911022001</v>
      </c>
      <c r="B146" s="16">
        <v>51.59</v>
      </c>
      <c r="C146" s="16"/>
      <c r="D146" s="16">
        <f t="shared" si="4"/>
        <v>51.59</v>
      </c>
      <c r="E146" s="17">
        <v>85.6</v>
      </c>
      <c r="F146" s="18">
        <f t="shared" si="5"/>
        <v>65.194</v>
      </c>
      <c r="G146" s="18" t="s">
        <v>11</v>
      </c>
      <c r="H146" s="19"/>
    </row>
    <row r="147" s="2" customFormat="1" ht="20.25" spans="1:8">
      <c r="A147" s="26">
        <v>201911022012</v>
      </c>
      <c r="B147" s="22">
        <v>61.86</v>
      </c>
      <c r="C147" s="22"/>
      <c r="D147" s="22">
        <f t="shared" si="4"/>
        <v>61.86</v>
      </c>
      <c r="E147" s="23">
        <v>0</v>
      </c>
      <c r="F147" s="24">
        <f t="shared" si="5"/>
        <v>37.116</v>
      </c>
      <c r="G147" s="18" t="s">
        <v>11</v>
      </c>
      <c r="H147" s="25" t="s">
        <v>12</v>
      </c>
    </row>
    <row r="148" s="2" customFormat="1" ht="20.25" spans="1:8">
      <c r="A148" s="26">
        <v>201911022013</v>
      </c>
      <c r="B148" s="22">
        <v>58.95</v>
      </c>
      <c r="C148" s="22"/>
      <c r="D148" s="22">
        <f t="shared" si="4"/>
        <v>58.95</v>
      </c>
      <c r="E148" s="23">
        <v>0</v>
      </c>
      <c r="F148" s="24">
        <f t="shared" si="5"/>
        <v>35.37</v>
      </c>
      <c r="G148" s="18" t="s">
        <v>11</v>
      </c>
      <c r="H148" s="25" t="s">
        <v>12</v>
      </c>
    </row>
    <row r="149" s="1" customFormat="1" ht="20.25" spans="1:8">
      <c r="A149" s="15">
        <v>201911023002</v>
      </c>
      <c r="B149" s="16">
        <v>84.58</v>
      </c>
      <c r="C149" s="16"/>
      <c r="D149" s="16">
        <f t="shared" si="4"/>
        <v>84.58</v>
      </c>
      <c r="E149" s="17">
        <v>93.9</v>
      </c>
      <c r="F149" s="18">
        <f t="shared" si="5"/>
        <v>88.308</v>
      </c>
      <c r="G149" s="18" t="s">
        <v>10</v>
      </c>
      <c r="H149" s="19"/>
    </row>
    <row r="150" s="1" customFormat="1" ht="20.25" spans="1:8">
      <c r="A150" s="15">
        <v>201911023027</v>
      </c>
      <c r="B150" s="16">
        <v>85.01</v>
      </c>
      <c r="C150" s="16"/>
      <c r="D150" s="16">
        <f t="shared" si="4"/>
        <v>85.01</v>
      </c>
      <c r="E150" s="17">
        <v>89.1</v>
      </c>
      <c r="F150" s="18">
        <f t="shared" si="5"/>
        <v>86.646</v>
      </c>
      <c r="G150" s="18" t="s">
        <v>10</v>
      </c>
      <c r="H150" s="19"/>
    </row>
    <row r="151" s="1" customFormat="1" ht="20.25" spans="1:8">
      <c r="A151" s="15">
        <v>201911023010</v>
      </c>
      <c r="B151" s="16">
        <v>81.29</v>
      </c>
      <c r="C151" s="16"/>
      <c r="D151" s="16">
        <f t="shared" si="4"/>
        <v>81.29</v>
      </c>
      <c r="E151" s="17">
        <v>92.42</v>
      </c>
      <c r="F151" s="18">
        <f t="shared" si="5"/>
        <v>85.742</v>
      </c>
      <c r="G151" s="18" t="s">
        <v>10</v>
      </c>
      <c r="H151" s="19"/>
    </row>
    <row r="152" s="1" customFormat="1" ht="20.25" spans="1:8">
      <c r="A152" s="15">
        <v>201911023001</v>
      </c>
      <c r="B152" s="16">
        <v>75.7</v>
      </c>
      <c r="C152" s="16"/>
      <c r="D152" s="16">
        <f t="shared" si="4"/>
        <v>75.7</v>
      </c>
      <c r="E152" s="17">
        <v>88.96</v>
      </c>
      <c r="F152" s="18">
        <f t="shared" si="5"/>
        <v>81.004</v>
      </c>
      <c r="G152" s="18" t="s">
        <v>11</v>
      </c>
      <c r="H152" s="19"/>
    </row>
    <row r="153" s="1" customFormat="1" ht="20.25" spans="1:8">
      <c r="A153" s="15">
        <v>201911023048</v>
      </c>
      <c r="B153" s="16">
        <v>76.22</v>
      </c>
      <c r="C153" s="16"/>
      <c r="D153" s="16">
        <f t="shared" si="4"/>
        <v>76.22</v>
      </c>
      <c r="E153" s="17">
        <v>87.94</v>
      </c>
      <c r="F153" s="18">
        <f t="shared" si="5"/>
        <v>80.908</v>
      </c>
      <c r="G153" s="18" t="s">
        <v>11</v>
      </c>
      <c r="H153" s="19"/>
    </row>
    <row r="154" s="1" customFormat="1" ht="20.25" spans="1:8">
      <c r="A154" s="15">
        <v>201911023026</v>
      </c>
      <c r="B154" s="16">
        <v>73.41</v>
      </c>
      <c r="C154" s="16"/>
      <c r="D154" s="16">
        <f t="shared" si="4"/>
        <v>73.41</v>
      </c>
      <c r="E154" s="17">
        <v>85.32</v>
      </c>
      <c r="F154" s="18">
        <f t="shared" si="5"/>
        <v>78.174</v>
      </c>
      <c r="G154" s="18" t="s">
        <v>11</v>
      </c>
      <c r="H154" s="19"/>
    </row>
    <row r="155" s="1" customFormat="1" ht="20.25" spans="1:8">
      <c r="A155" s="15">
        <v>201911023004</v>
      </c>
      <c r="B155" s="16">
        <v>73.22</v>
      </c>
      <c r="C155" s="16"/>
      <c r="D155" s="16">
        <f t="shared" si="4"/>
        <v>73.22</v>
      </c>
      <c r="E155" s="17">
        <v>84.66</v>
      </c>
      <c r="F155" s="18">
        <f t="shared" si="5"/>
        <v>77.796</v>
      </c>
      <c r="G155" s="18" t="s">
        <v>11</v>
      </c>
      <c r="H155" s="19"/>
    </row>
    <row r="156" s="1" customFormat="1" ht="20.25" spans="1:8">
      <c r="A156" s="15">
        <v>201911023035</v>
      </c>
      <c r="B156" s="16">
        <v>74.32</v>
      </c>
      <c r="C156" s="16"/>
      <c r="D156" s="16">
        <f t="shared" si="4"/>
        <v>74.32</v>
      </c>
      <c r="E156" s="17">
        <v>79.28</v>
      </c>
      <c r="F156" s="18">
        <f t="shared" si="5"/>
        <v>76.304</v>
      </c>
      <c r="G156" s="18" t="s">
        <v>11</v>
      </c>
      <c r="H156" s="19"/>
    </row>
    <row r="157" s="2" customFormat="1" ht="20.25" spans="1:8">
      <c r="A157" s="21">
        <v>201911023011</v>
      </c>
      <c r="B157" s="22">
        <v>73.79</v>
      </c>
      <c r="C157" s="22"/>
      <c r="D157" s="22">
        <f t="shared" si="4"/>
        <v>73.79</v>
      </c>
      <c r="E157" s="23">
        <v>0</v>
      </c>
      <c r="F157" s="24">
        <f t="shared" si="5"/>
        <v>44.274</v>
      </c>
      <c r="G157" s="18" t="s">
        <v>11</v>
      </c>
      <c r="H157" s="25" t="s">
        <v>12</v>
      </c>
    </row>
    <row r="158" s="1" customFormat="1" ht="20.25" spans="1:8">
      <c r="A158" s="20">
        <v>201911024001</v>
      </c>
      <c r="B158" s="16">
        <v>68.78</v>
      </c>
      <c r="C158" s="16"/>
      <c r="D158" s="16">
        <f t="shared" si="4"/>
        <v>68.78</v>
      </c>
      <c r="E158" s="17">
        <v>91.78</v>
      </c>
      <c r="F158" s="18">
        <f t="shared" si="5"/>
        <v>77.98</v>
      </c>
      <c r="G158" s="18" t="s">
        <v>10</v>
      </c>
      <c r="H158" s="19"/>
    </row>
    <row r="159" s="1" customFormat="1" ht="20.25" spans="1:8">
      <c r="A159" s="20">
        <v>201911024003</v>
      </c>
      <c r="B159" s="16">
        <v>65.2</v>
      </c>
      <c r="C159" s="16"/>
      <c r="D159" s="16">
        <f t="shared" si="4"/>
        <v>65.2</v>
      </c>
      <c r="E159" s="17">
        <v>85.48</v>
      </c>
      <c r="F159" s="18">
        <f t="shared" si="5"/>
        <v>73.312</v>
      </c>
      <c r="G159" s="18" t="s">
        <v>10</v>
      </c>
      <c r="H159" s="19"/>
    </row>
    <row r="160" s="1" customFormat="1" ht="20.25" spans="1:8">
      <c r="A160" s="20">
        <v>201911024002</v>
      </c>
      <c r="B160" s="16">
        <v>65.15</v>
      </c>
      <c r="C160" s="16"/>
      <c r="D160" s="16">
        <f t="shared" si="4"/>
        <v>65.15</v>
      </c>
      <c r="E160" s="17">
        <v>82.2</v>
      </c>
      <c r="F160" s="18">
        <f t="shared" si="5"/>
        <v>71.97</v>
      </c>
      <c r="G160" s="18" t="s">
        <v>11</v>
      </c>
      <c r="H160" s="19"/>
    </row>
    <row r="161" s="1" customFormat="1" ht="20.25" spans="1:8">
      <c r="A161" s="20">
        <v>201911025003</v>
      </c>
      <c r="B161" s="16">
        <v>80.62</v>
      </c>
      <c r="C161" s="16"/>
      <c r="D161" s="16">
        <f t="shared" si="4"/>
        <v>80.62</v>
      </c>
      <c r="E161" s="17">
        <v>89.6</v>
      </c>
      <c r="F161" s="18">
        <f t="shared" si="5"/>
        <v>84.212</v>
      </c>
      <c r="G161" s="18" t="s">
        <v>10</v>
      </c>
      <c r="H161" s="19"/>
    </row>
    <row r="162" s="1" customFormat="1" ht="20.25" spans="1:8">
      <c r="A162" s="20">
        <v>201911025005</v>
      </c>
      <c r="B162" s="16">
        <v>79.95</v>
      </c>
      <c r="C162" s="16"/>
      <c r="D162" s="16">
        <f t="shared" si="4"/>
        <v>79.95</v>
      </c>
      <c r="E162" s="17">
        <v>86</v>
      </c>
      <c r="F162" s="18">
        <f t="shared" si="5"/>
        <v>82.37</v>
      </c>
      <c r="G162" s="18" t="s">
        <v>10</v>
      </c>
      <c r="H162" s="19"/>
    </row>
    <row r="163" s="1" customFormat="1" ht="20.25" spans="1:8">
      <c r="A163" s="20">
        <v>201911025006</v>
      </c>
      <c r="B163" s="16">
        <v>79.18</v>
      </c>
      <c r="C163" s="16"/>
      <c r="D163" s="16">
        <f t="shared" si="4"/>
        <v>79.18</v>
      </c>
      <c r="E163" s="17">
        <v>83.6</v>
      </c>
      <c r="F163" s="18">
        <f t="shared" si="5"/>
        <v>80.948</v>
      </c>
      <c r="G163" s="18" t="s">
        <v>10</v>
      </c>
      <c r="H163" s="19"/>
    </row>
    <row r="164" s="1" customFormat="1" ht="20.25" spans="1:8">
      <c r="A164" s="20">
        <v>201911025004</v>
      </c>
      <c r="B164" s="16">
        <v>74.84</v>
      </c>
      <c r="C164" s="16"/>
      <c r="D164" s="16">
        <f t="shared" si="4"/>
        <v>74.84</v>
      </c>
      <c r="E164" s="17">
        <v>85.2</v>
      </c>
      <c r="F164" s="18">
        <f t="shared" si="5"/>
        <v>78.984</v>
      </c>
      <c r="G164" s="18" t="s">
        <v>10</v>
      </c>
      <c r="H164" s="19"/>
    </row>
    <row r="165" s="1" customFormat="1" ht="20.25" spans="1:8">
      <c r="A165" s="20">
        <v>201911025010</v>
      </c>
      <c r="B165" s="16">
        <v>70.02</v>
      </c>
      <c r="C165" s="16"/>
      <c r="D165" s="16">
        <f t="shared" si="4"/>
        <v>70.02</v>
      </c>
      <c r="E165" s="17">
        <v>86.4</v>
      </c>
      <c r="F165" s="18">
        <f t="shared" si="5"/>
        <v>76.572</v>
      </c>
      <c r="G165" s="18" t="s">
        <v>10</v>
      </c>
      <c r="H165" s="19"/>
    </row>
    <row r="166" s="1" customFormat="1" ht="20.25" spans="1:8">
      <c r="A166" s="20">
        <v>201911025002</v>
      </c>
      <c r="B166" s="16">
        <v>69.11</v>
      </c>
      <c r="C166" s="16"/>
      <c r="D166" s="16">
        <f t="shared" si="4"/>
        <v>69.11</v>
      </c>
      <c r="E166" s="17">
        <v>84.8</v>
      </c>
      <c r="F166" s="18">
        <f t="shared" si="5"/>
        <v>75.386</v>
      </c>
      <c r="G166" s="18" t="s">
        <v>10</v>
      </c>
      <c r="H166" s="19"/>
    </row>
    <row r="167" s="1" customFormat="1" ht="20.25" spans="1:8">
      <c r="A167" s="15">
        <v>201911027001</v>
      </c>
      <c r="B167" s="16">
        <v>76.37</v>
      </c>
      <c r="C167" s="16"/>
      <c r="D167" s="16">
        <f t="shared" si="4"/>
        <v>76.37</v>
      </c>
      <c r="E167" s="17">
        <v>86.2</v>
      </c>
      <c r="F167" s="18">
        <f t="shared" si="5"/>
        <v>80.302</v>
      </c>
      <c r="G167" s="18" t="s">
        <v>10</v>
      </c>
      <c r="H167" s="19"/>
    </row>
    <row r="168" s="1" customFormat="1" ht="20.25" spans="1:8">
      <c r="A168" s="15">
        <v>201911027002</v>
      </c>
      <c r="B168" s="16">
        <v>73.74</v>
      </c>
      <c r="C168" s="16"/>
      <c r="D168" s="16">
        <f t="shared" si="4"/>
        <v>73.74</v>
      </c>
      <c r="E168" s="17">
        <v>88.6</v>
      </c>
      <c r="F168" s="18">
        <f t="shared" si="5"/>
        <v>79.684</v>
      </c>
      <c r="G168" s="18" t="s">
        <v>10</v>
      </c>
      <c r="H168" s="19"/>
    </row>
    <row r="169" s="2" customFormat="1" ht="20.25" spans="1:8">
      <c r="A169" s="21">
        <v>201911027009</v>
      </c>
      <c r="B169" s="22">
        <v>73.22</v>
      </c>
      <c r="C169" s="22"/>
      <c r="D169" s="22">
        <f t="shared" si="4"/>
        <v>73.22</v>
      </c>
      <c r="E169" s="23">
        <v>86.2</v>
      </c>
      <c r="F169" s="24">
        <f t="shared" si="5"/>
        <v>78.412</v>
      </c>
      <c r="G169" s="24" t="s">
        <v>11</v>
      </c>
      <c r="H169" s="25"/>
    </row>
    <row r="170" s="2" customFormat="1" ht="20.25" spans="1:8">
      <c r="A170" s="21">
        <v>201911027007</v>
      </c>
      <c r="B170" s="22">
        <v>71.21</v>
      </c>
      <c r="C170" s="22"/>
      <c r="D170" s="22">
        <f t="shared" si="4"/>
        <v>71.21</v>
      </c>
      <c r="E170" s="23">
        <v>84.8</v>
      </c>
      <c r="F170" s="24">
        <f t="shared" si="5"/>
        <v>76.646</v>
      </c>
      <c r="G170" s="24" t="s">
        <v>11</v>
      </c>
      <c r="H170" s="25"/>
    </row>
    <row r="171" s="2" customFormat="1" ht="20.25" spans="1:8">
      <c r="A171" s="21">
        <v>201911027003</v>
      </c>
      <c r="B171" s="22">
        <v>67.16</v>
      </c>
      <c r="C171" s="22"/>
      <c r="D171" s="22">
        <f t="shared" si="4"/>
        <v>67.16</v>
      </c>
      <c r="E171" s="23">
        <v>0</v>
      </c>
      <c r="F171" s="24">
        <f t="shared" si="5"/>
        <v>40.296</v>
      </c>
      <c r="G171" s="24" t="s">
        <v>11</v>
      </c>
      <c r="H171" s="25" t="s">
        <v>12</v>
      </c>
    </row>
    <row r="172" s="1" customFormat="1" ht="20.25" spans="1:8">
      <c r="A172" s="20">
        <v>201911028003</v>
      </c>
      <c r="B172" s="16">
        <v>77.75</v>
      </c>
      <c r="C172" s="16"/>
      <c r="D172" s="16">
        <f t="shared" si="4"/>
        <v>77.75</v>
      </c>
      <c r="E172" s="17">
        <v>90.8</v>
      </c>
      <c r="F172" s="18">
        <f t="shared" si="5"/>
        <v>82.97</v>
      </c>
      <c r="G172" s="18" t="s">
        <v>10</v>
      </c>
      <c r="H172" s="19"/>
    </row>
    <row r="173" s="2" customFormat="1" ht="20.25" spans="1:8">
      <c r="A173" s="26">
        <v>201911028006</v>
      </c>
      <c r="B173" s="22">
        <v>74.27</v>
      </c>
      <c r="C173" s="22"/>
      <c r="D173" s="22">
        <f t="shared" si="4"/>
        <v>74.27</v>
      </c>
      <c r="E173" s="23">
        <v>0</v>
      </c>
      <c r="F173" s="24">
        <f t="shared" si="5"/>
        <v>44.562</v>
      </c>
      <c r="G173" s="18" t="s">
        <v>11</v>
      </c>
      <c r="H173" s="25" t="s">
        <v>12</v>
      </c>
    </row>
    <row r="174" s="1" customFormat="1" ht="20.25" spans="1:8">
      <c r="A174" s="15">
        <v>201911029002</v>
      </c>
      <c r="B174" s="16">
        <v>74.37</v>
      </c>
      <c r="C174" s="16"/>
      <c r="D174" s="16">
        <f t="shared" si="4"/>
        <v>74.37</v>
      </c>
      <c r="E174" s="17">
        <v>85.6</v>
      </c>
      <c r="F174" s="18">
        <f t="shared" si="5"/>
        <v>78.862</v>
      </c>
      <c r="G174" s="18" t="s">
        <v>10</v>
      </c>
      <c r="H174" s="19"/>
    </row>
    <row r="175" s="1" customFormat="1" ht="20.25" spans="1:8">
      <c r="A175" s="15">
        <v>201911029001</v>
      </c>
      <c r="B175" s="16">
        <v>70.78</v>
      </c>
      <c r="C175" s="16"/>
      <c r="D175" s="16">
        <f t="shared" si="4"/>
        <v>70.78</v>
      </c>
      <c r="E175" s="17">
        <v>89</v>
      </c>
      <c r="F175" s="18">
        <f t="shared" si="5"/>
        <v>78.068</v>
      </c>
      <c r="G175" s="18" t="s">
        <v>10</v>
      </c>
      <c r="H175" s="19"/>
    </row>
    <row r="176" s="2" customFormat="1" ht="20.25" spans="1:8">
      <c r="A176" s="21">
        <v>201911029004</v>
      </c>
      <c r="B176" s="22">
        <v>65.82</v>
      </c>
      <c r="C176" s="22"/>
      <c r="D176" s="22">
        <f t="shared" si="4"/>
        <v>65.82</v>
      </c>
      <c r="E176" s="23">
        <v>84.2</v>
      </c>
      <c r="F176" s="24">
        <f t="shared" si="5"/>
        <v>73.172</v>
      </c>
      <c r="G176" s="24" t="s">
        <v>11</v>
      </c>
      <c r="H176" s="25"/>
    </row>
    <row r="177" s="2" customFormat="1" ht="20.25" spans="1:8">
      <c r="A177" s="21">
        <v>201911029005</v>
      </c>
      <c r="B177" s="22">
        <v>73.31</v>
      </c>
      <c r="C177" s="22"/>
      <c r="D177" s="22">
        <f t="shared" si="4"/>
        <v>73.31</v>
      </c>
      <c r="E177" s="23">
        <v>0</v>
      </c>
      <c r="F177" s="24">
        <f t="shared" si="5"/>
        <v>43.986</v>
      </c>
      <c r="G177" s="24" t="s">
        <v>11</v>
      </c>
      <c r="H177" s="25" t="s">
        <v>12</v>
      </c>
    </row>
    <row r="178" s="2" customFormat="1" ht="20.25" spans="1:8">
      <c r="A178" s="21">
        <v>201911029003</v>
      </c>
      <c r="B178" s="22">
        <v>62.81</v>
      </c>
      <c r="C178" s="22"/>
      <c r="D178" s="22">
        <f t="shared" si="4"/>
        <v>62.81</v>
      </c>
      <c r="E178" s="23">
        <v>0</v>
      </c>
      <c r="F178" s="24">
        <f t="shared" si="5"/>
        <v>37.686</v>
      </c>
      <c r="G178" s="24" t="s">
        <v>11</v>
      </c>
      <c r="H178" s="25" t="s">
        <v>12</v>
      </c>
    </row>
    <row r="179" s="1" customFormat="1" ht="20.25" spans="1:8">
      <c r="A179" s="20">
        <v>201911030011</v>
      </c>
      <c r="B179" s="16">
        <v>78.18</v>
      </c>
      <c r="C179" s="16"/>
      <c r="D179" s="16">
        <f t="shared" si="4"/>
        <v>78.18</v>
      </c>
      <c r="E179" s="17">
        <v>91.2</v>
      </c>
      <c r="F179" s="18">
        <f t="shared" si="5"/>
        <v>83.388</v>
      </c>
      <c r="G179" s="24" t="s">
        <v>10</v>
      </c>
      <c r="H179" s="19"/>
    </row>
    <row r="180" s="1" customFormat="1" ht="20.25" spans="1:8">
      <c r="A180" s="20">
        <v>201911030013</v>
      </c>
      <c r="B180" s="16">
        <v>76.08</v>
      </c>
      <c r="C180" s="16"/>
      <c r="D180" s="16">
        <f t="shared" si="4"/>
        <v>76.08</v>
      </c>
      <c r="E180" s="17">
        <v>89</v>
      </c>
      <c r="F180" s="18">
        <f t="shared" si="5"/>
        <v>81.248</v>
      </c>
      <c r="G180" s="24" t="s">
        <v>10</v>
      </c>
      <c r="H180" s="19"/>
    </row>
    <row r="181" s="1" customFormat="1" ht="20.25" spans="1:8">
      <c r="A181" s="20">
        <v>201911030007</v>
      </c>
      <c r="B181" s="16">
        <v>75.08</v>
      </c>
      <c r="C181" s="16"/>
      <c r="D181" s="16">
        <f t="shared" si="4"/>
        <v>75.08</v>
      </c>
      <c r="E181" s="17">
        <v>88</v>
      </c>
      <c r="F181" s="18">
        <f t="shared" si="5"/>
        <v>80.248</v>
      </c>
      <c r="G181" s="24" t="s">
        <v>11</v>
      </c>
      <c r="H181" s="19"/>
    </row>
    <row r="182" s="1" customFormat="1" ht="20.25" spans="1:8">
      <c r="A182" s="20">
        <v>201911030005</v>
      </c>
      <c r="B182" s="16">
        <v>75.7</v>
      </c>
      <c r="C182" s="16"/>
      <c r="D182" s="16">
        <f t="shared" si="4"/>
        <v>75.7</v>
      </c>
      <c r="E182" s="17">
        <v>83.8</v>
      </c>
      <c r="F182" s="18">
        <f t="shared" si="5"/>
        <v>78.94</v>
      </c>
      <c r="G182" s="24" t="s">
        <v>11</v>
      </c>
      <c r="H182" s="19"/>
    </row>
    <row r="183" s="1" customFormat="1" ht="20.25" spans="1:8">
      <c r="A183" s="20">
        <v>201911030003</v>
      </c>
      <c r="B183" s="16">
        <v>74.89</v>
      </c>
      <c r="C183" s="16"/>
      <c r="D183" s="16">
        <f t="shared" si="4"/>
        <v>74.89</v>
      </c>
      <c r="E183" s="17">
        <v>84.8</v>
      </c>
      <c r="F183" s="18">
        <f t="shared" si="5"/>
        <v>78.854</v>
      </c>
      <c r="G183" s="24" t="s">
        <v>11</v>
      </c>
      <c r="H183" s="19"/>
    </row>
    <row r="184" s="2" customFormat="1" ht="20.25" spans="1:8">
      <c r="A184" s="26">
        <v>201911030001</v>
      </c>
      <c r="B184" s="22">
        <v>76.32</v>
      </c>
      <c r="C184" s="22"/>
      <c r="D184" s="22">
        <f t="shared" si="4"/>
        <v>76.32</v>
      </c>
      <c r="E184" s="23">
        <v>0</v>
      </c>
      <c r="F184" s="24">
        <f t="shared" si="5"/>
        <v>45.792</v>
      </c>
      <c r="G184" s="24" t="s">
        <v>11</v>
      </c>
      <c r="H184" s="25" t="s">
        <v>12</v>
      </c>
    </row>
    <row r="185" s="1" customFormat="1" ht="20.25" spans="1:8">
      <c r="A185" s="15">
        <v>201911033003</v>
      </c>
      <c r="B185" s="16">
        <v>77.28</v>
      </c>
      <c r="C185" s="16"/>
      <c r="D185" s="16">
        <f t="shared" si="4"/>
        <v>77.28</v>
      </c>
      <c r="E185" s="17">
        <v>77.72</v>
      </c>
      <c r="F185" s="18">
        <f t="shared" si="5"/>
        <v>77.456</v>
      </c>
      <c r="G185" s="18" t="s">
        <v>10</v>
      </c>
      <c r="H185" s="19"/>
    </row>
    <row r="186" s="1" customFormat="1" ht="20.25" spans="1:8">
      <c r="A186" s="15">
        <v>201911033004</v>
      </c>
      <c r="B186" s="16">
        <v>68.16</v>
      </c>
      <c r="C186" s="16"/>
      <c r="D186" s="16">
        <f t="shared" si="4"/>
        <v>68.16</v>
      </c>
      <c r="E186" s="17">
        <v>77.42</v>
      </c>
      <c r="F186" s="18">
        <f t="shared" si="5"/>
        <v>71.864</v>
      </c>
      <c r="G186" s="18" t="s">
        <v>10</v>
      </c>
      <c r="H186" s="19"/>
    </row>
    <row r="187" s="1" customFormat="1" ht="20.25" spans="1:8">
      <c r="A187" s="15">
        <v>201911033002</v>
      </c>
      <c r="B187" s="16">
        <v>64.96</v>
      </c>
      <c r="C187" s="16"/>
      <c r="D187" s="16">
        <f t="shared" si="4"/>
        <v>64.96</v>
      </c>
      <c r="E187" s="17">
        <v>76.18</v>
      </c>
      <c r="F187" s="18">
        <f t="shared" si="5"/>
        <v>69.448</v>
      </c>
      <c r="G187" s="18" t="s">
        <v>10</v>
      </c>
      <c r="H187" s="19"/>
    </row>
    <row r="188" s="1" customFormat="1" ht="20.25" spans="1:8">
      <c r="A188" s="15">
        <v>201911034002</v>
      </c>
      <c r="B188" s="16">
        <v>63.53</v>
      </c>
      <c r="C188" s="16"/>
      <c r="D188" s="16">
        <f t="shared" si="4"/>
        <v>63.53</v>
      </c>
      <c r="E188" s="17">
        <v>77.8</v>
      </c>
      <c r="F188" s="18">
        <f t="shared" si="5"/>
        <v>69.238</v>
      </c>
      <c r="G188" s="18" t="s">
        <v>10</v>
      </c>
      <c r="H188" s="19"/>
    </row>
    <row r="189" s="1" customFormat="1" ht="20.25" spans="1:8">
      <c r="A189" s="20">
        <v>201911034001</v>
      </c>
      <c r="B189" s="16">
        <v>59.47</v>
      </c>
      <c r="C189" s="16"/>
      <c r="D189" s="16">
        <f t="shared" si="4"/>
        <v>59.47</v>
      </c>
      <c r="E189" s="17">
        <v>71.68</v>
      </c>
      <c r="F189" s="18">
        <f t="shared" si="5"/>
        <v>64.354</v>
      </c>
      <c r="G189" s="18" t="s">
        <v>10</v>
      </c>
      <c r="H189" s="19"/>
    </row>
    <row r="190" s="1" customFormat="1" ht="20.25" spans="1:8">
      <c r="A190" s="20">
        <v>201911035015</v>
      </c>
      <c r="B190" s="16">
        <v>79.71</v>
      </c>
      <c r="C190" s="16"/>
      <c r="D190" s="16">
        <f t="shared" si="4"/>
        <v>79.71</v>
      </c>
      <c r="E190" s="17">
        <v>83.16</v>
      </c>
      <c r="F190" s="18">
        <f t="shared" si="5"/>
        <v>81.09</v>
      </c>
      <c r="G190" s="18" t="s">
        <v>10</v>
      </c>
      <c r="H190" s="19"/>
    </row>
    <row r="191" s="1" customFormat="1" ht="20.25" spans="1:8">
      <c r="A191" s="20">
        <v>201911035022</v>
      </c>
      <c r="B191" s="16">
        <v>81.1</v>
      </c>
      <c r="C191" s="16"/>
      <c r="D191" s="16">
        <f t="shared" si="4"/>
        <v>81.1</v>
      </c>
      <c r="E191" s="17">
        <v>79.8</v>
      </c>
      <c r="F191" s="18">
        <f t="shared" si="5"/>
        <v>80.58</v>
      </c>
      <c r="G191" s="18" t="s">
        <v>10</v>
      </c>
      <c r="H191" s="19"/>
    </row>
    <row r="192" s="1" customFormat="1" ht="20.25" spans="1:8">
      <c r="A192" s="20">
        <v>201911035016</v>
      </c>
      <c r="B192" s="16">
        <v>77.51</v>
      </c>
      <c r="C192" s="16"/>
      <c r="D192" s="16">
        <f t="shared" si="4"/>
        <v>77.51</v>
      </c>
      <c r="E192" s="17">
        <v>82.3</v>
      </c>
      <c r="F192" s="18">
        <f t="shared" si="5"/>
        <v>79.426</v>
      </c>
      <c r="G192" s="18" t="s">
        <v>10</v>
      </c>
      <c r="H192" s="19"/>
    </row>
    <row r="193" s="1" customFormat="1" ht="20.25" spans="1:8">
      <c r="A193" s="20">
        <v>201911035018</v>
      </c>
      <c r="B193" s="16">
        <v>76.56</v>
      </c>
      <c r="C193" s="16"/>
      <c r="D193" s="16">
        <f t="shared" si="4"/>
        <v>76.56</v>
      </c>
      <c r="E193" s="17">
        <v>82.36</v>
      </c>
      <c r="F193" s="18">
        <f t="shared" si="5"/>
        <v>78.88</v>
      </c>
      <c r="G193" s="18" t="s">
        <v>10</v>
      </c>
      <c r="H193" s="19"/>
    </row>
    <row r="194" s="1" customFormat="1" ht="20.25" spans="1:8">
      <c r="A194" s="20">
        <v>201911035024</v>
      </c>
      <c r="B194" s="16">
        <v>73.6</v>
      </c>
      <c r="C194" s="16"/>
      <c r="D194" s="16">
        <f t="shared" si="4"/>
        <v>73.6</v>
      </c>
      <c r="E194" s="17">
        <v>84.3</v>
      </c>
      <c r="F194" s="18">
        <f t="shared" si="5"/>
        <v>77.88</v>
      </c>
      <c r="G194" s="18" t="s">
        <v>10</v>
      </c>
      <c r="H194" s="19"/>
    </row>
    <row r="195" s="1" customFormat="1" ht="20.25" spans="1:8">
      <c r="A195" s="20">
        <v>201911035014</v>
      </c>
      <c r="B195" s="16">
        <v>74.32</v>
      </c>
      <c r="C195" s="16"/>
      <c r="D195" s="16">
        <f t="shared" si="4"/>
        <v>74.32</v>
      </c>
      <c r="E195" s="17">
        <v>82</v>
      </c>
      <c r="F195" s="18">
        <f t="shared" si="5"/>
        <v>77.392</v>
      </c>
      <c r="G195" s="18" t="s">
        <v>10</v>
      </c>
      <c r="H195" s="19"/>
    </row>
    <row r="196" s="1" customFormat="1" ht="20.25" spans="1:8">
      <c r="A196" s="20">
        <v>201911035004</v>
      </c>
      <c r="B196" s="16">
        <v>71.69</v>
      </c>
      <c r="C196" s="16"/>
      <c r="D196" s="16">
        <f t="shared" ref="D196:D228" si="6">SUM(B196:C196)</f>
        <v>71.69</v>
      </c>
      <c r="E196" s="17">
        <v>81.88</v>
      </c>
      <c r="F196" s="18">
        <f t="shared" ref="F196:F228" si="7">D196*0.6+E196*0.4</f>
        <v>75.766</v>
      </c>
      <c r="G196" s="18" t="s">
        <v>10</v>
      </c>
      <c r="H196" s="19"/>
    </row>
    <row r="197" s="1" customFormat="1" ht="20.25" spans="1:8">
      <c r="A197" s="20">
        <v>201911035001</v>
      </c>
      <c r="B197" s="16">
        <v>73.74</v>
      </c>
      <c r="C197" s="16"/>
      <c r="D197" s="16">
        <f t="shared" si="6"/>
        <v>73.74</v>
      </c>
      <c r="E197" s="17">
        <v>78</v>
      </c>
      <c r="F197" s="18">
        <f t="shared" si="7"/>
        <v>75.444</v>
      </c>
      <c r="G197" s="18" t="s">
        <v>10</v>
      </c>
      <c r="H197" s="19"/>
    </row>
    <row r="198" s="1" customFormat="1" ht="20.25" spans="1:8">
      <c r="A198" s="20">
        <v>201911035029</v>
      </c>
      <c r="B198" s="16">
        <v>70.35</v>
      </c>
      <c r="C198" s="16"/>
      <c r="D198" s="16">
        <f t="shared" si="6"/>
        <v>70.35</v>
      </c>
      <c r="E198" s="17">
        <v>81.36</v>
      </c>
      <c r="F198" s="18">
        <f t="shared" si="7"/>
        <v>74.754</v>
      </c>
      <c r="G198" s="18" t="s">
        <v>10</v>
      </c>
      <c r="H198" s="19"/>
    </row>
    <row r="199" s="1" customFormat="1" ht="20.25" spans="1:8">
      <c r="A199" s="20">
        <v>201911035010</v>
      </c>
      <c r="B199" s="16">
        <v>69.3</v>
      </c>
      <c r="C199" s="16"/>
      <c r="D199" s="16">
        <f t="shared" si="6"/>
        <v>69.3</v>
      </c>
      <c r="E199" s="17">
        <v>82.12</v>
      </c>
      <c r="F199" s="18">
        <f t="shared" si="7"/>
        <v>74.428</v>
      </c>
      <c r="G199" s="18" t="s">
        <v>10</v>
      </c>
      <c r="H199" s="19"/>
    </row>
    <row r="200" s="1" customFormat="1" ht="20.25" spans="1:8">
      <c r="A200" s="20">
        <v>201911035026</v>
      </c>
      <c r="B200" s="16">
        <v>70.21</v>
      </c>
      <c r="C200" s="16"/>
      <c r="D200" s="16">
        <f t="shared" si="6"/>
        <v>70.21</v>
      </c>
      <c r="E200" s="17">
        <v>79.72</v>
      </c>
      <c r="F200" s="18">
        <f t="shared" si="7"/>
        <v>74.014</v>
      </c>
      <c r="G200" s="18" t="s">
        <v>10</v>
      </c>
      <c r="H200" s="19"/>
    </row>
    <row r="201" s="1" customFormat="1" ht="20.25" spans="1:8">
      <c r="A201" s="20">
        <v>201911035007</v>
      </c>
      <c r="B201" s="16">
        <v>68.97</v>
      </c>
      <c r="C201" s="16"/>
      <c r="D201" s="16">
        <f t="shared" si="6"/>
        <v>68.97</v>
      </c>
      <c r="E201" s="17">
        <v>79.36</v>
      </c>
      <c r="F201" s="18">
        <f t="shared" si="7"/>
        <v>73.126</v>
      </c>
      <c r="G201" s="18" t="s">
        <v>10</v>
      </c>
      <c r="H201" s="19"/>
    </row>
    <row r="202" s="1" customFormat="1" ht="20.25" spans="1:8">
      <c r="A202" s="20">
        <v>201911035013</v>
      </c>
      <c r="B202" s="16">
        <v>70.74</v>
      </c>
      <c r="C202" s="16"/>
      <c r="D202" s="16">
        <f t="shared" si="6"/>
        <v>70.74</v>
      </c>
      <c r="E202" s="17">
        <v>76.16</v>
      </c>
      <c r="F202" s="18">
        <f t="shared" si="7"/>
        <v>72.908</v>
      </c>
      <c r="G202" s="18" t="s">
        <v>10</v>
      </c>
      <c r="H202" s="19"/>
    </row>
    <row r="203" s="1" customFormat="1" ht="20.25" spans="1:8">
      <c r="A203" s="20">
        <v>201911035002</v>
      </c>
      <c r="B203" s="16">
        <v>61.43</v>
      </c>
      <c r="C203" s="16"/>
      <c r="D203" s="16">
        <f t="shared" si="6"/>
        <v>61.43</v>
      </c>
      <c r="E203" s="17">
        <v>87.6</v>
      </c>
      <c r="F203" s="18">
        <f t="shared" si="7"/>
        <v>71.898</v>
      </c>
      <c r="G203" s="18" t="s">
        <v>10</v>
      </c>
      <c r="H203" s="19"/>
    </row>
    <row r="204" s="1" customFormat="1" ht="20.25" spans="1:8">
      <c r="A204" s="20">
        <v>201911035021</v>
      </c>
      <c r="B204" s="16">
        <v>68.97</v>
      </c>
      <c r="C204" s="16"/>
      <c r="D204" s="16">
        <f t="shared" si="6"/>
        <v>68.97</v>
      </c>
      <c r="E204" s="17">
        <v>75.22</v>
      </c>
      <c r="F204" s="18">
        <f t="shared" si="7"/>
        <v>71.47</v>
      </c>
      <c r="G204" s="18" t="s">
        <v>10</v>
      </c>
      <c r="H204" s="19"/>
    </row>
    <row r="205" s="1" customFormat="1" ht="20.25" spans="1:8">
      <c r="A205" s="20">
        <v>201911035042</v>
      </c>
      <c r="B205" s="16">
        <v>66.49</v>
      </c>
      <c r="C205" s="16"/>
      <c r="D205" s="16">
        <f t="shared" si="6"/>
        <v>66.49</v>
      </c>
      <c r="E205" s="17">
        <v>77.9</v>
      </c>
      <c r="F205" s="18">
        <f t="shared" si="7"/>
        <v>71.054</v>
      </c>
      <c r="G205" s="18" t="s">
        <v>10</v>
      </c>
      <c r="H205" s="19"/>
    </row>
    <row r="206" s="1" customFormat="1" ht="20.25" spans="1:8">
      <c r="A206" s="20">
        <v>201911035028</v>
      </c>
      <c r="B206" s="16">
        <v>67.73</v>
      </c>
      <c r="C206" s="16"/>
      <c r="D206" s="16">
        <f t="shared" si="6"/>
        <v>67.73</v>
      </c>
      <c r="E206" s="17">
        <v>75.72</v>
      </c>
      <c r="F206" s="18">
        <f t="shared" si="7"/>
        <v>70.926</v>
      </c>
      <c r="G206" s="18" t="s">
        <v>10</v>
      </c>
      <c r="H206" s="19"/>
    </row>
    <row r="207" s="1" customFormat="1" ht="20.25" spans="1:8">
      <c r="A207" s="20">
        <v>201911035041</v>
      </c>
      <c r="B207" s="16">
        <v>72.17</v>
      </c>
      <c r="C207" s="16"/>
      <c r="D207" s="16">
        <f t="shared" si="6"/>
        <v>72.17</v>
      </c>
      <c r="E207" s="17">
        <v>68.96</v>
      </c>
      <c r="F207" s="18">
        <f t="shared" si="7"/>
        <v>70.886</v>
      </c>
      <c r="G207" s="18" t="s">
        <v>10</v>
      </c>
      <c r="H207" s="19"/>
    </row>
    <row r="208" s="1" customFormat="1" ht="20.25" spans="1:8">
      <c r="A208" s="20">
        <v>201911035043</v>
      </c>
      <c r="B208" s="16">
        <v>65.63</v>
      </c>
      <c r="C208" s="16"/>
      <c r="D208" s="16">
        <f t="shared" si="6"/>
        <v>65.63</v>
      </c>
      <c r="E208" s="17">
        <v>78.48</v>
      </c>
      <c r="F208" s="18">
        <f t="shared" si="7"/>
        <v>70.77</v>
      </c>
      <c r="G208" s="18" t="s">
        <v>10</v>
      </c>
      <c r="H208" s="19"/>
    </row>
    <row r="209" s="1" customFormat="1" ht="20.25" spans="1:8">
      <c r="A209" s="20">
        <v>201911035009</v>
      </c>
      <c r="B209" s="16">
        <v>67.92</v>
      </c>
      <c r="C209" s="16"/>
      <c r="D209" s="16">
        <f t="shared" si="6"/>
        <v>67.92</v>
      </c>
      <c r="E209" s="17">
        <v>73.74</v>
      </c>
      <c r="F209" s="18">
        <f t="shared" si="7"/>
        <v>70.248</v>
      </c>
      <c r="G209" s="18" t="s">
        <v>10</v>
      </c>
      <c r="H209" s="19"/>
    </row>
    <row r="210" s="1" customFormat="1" ht="20.25" spans="1:8">
      <c r="A210" s="20">
        <v>201911035036</v>
      </c>
      <c r="B210" s="16">
        <v>64.77</v>
      </c>
      <c r="C210" s="16"/>
      <c r="D210" s="16">
        <f t="shared" si="6"/>
        <v>64.77</v>
      </c>
      <c r="E210" s="17">
        <v>78.22</v>
      </c>
      <c r="F210" s="18">
        <f t="shared" si="7"/>
        <v>70.15</v>
      </c>
      <c r="G210" s="18" t="s">
        <v>11</v>
      </c>
      <c r="H210" s="19"/>
    </row>
    <row r="211" s="1" customFormat="1" ht="20.25" spans="1:8">
      <c r="A211" s="20">
        <v>201911035031</v>
      </c>
      <c r="B211" s="16">
        <v>66.01</v>
      </c>
      <c r="C211" s="16"/>
      <c r="D211" s="16">
        <f t="shared" si="6"/>
        <v>66.01</v>
      </c>
      <c r="E211" s="17">
        <v>76.02</v>
      </c>
      <c r="F211" s="18">
        <f t="shared" si="7"/>
        <v>70.014</v>
      </c>
      <c r="G211" s="18" t="s">
        <v>11</v>
      </c>
      <c r="H211" s="19"/>
    </row>
    <row r="212" s="1" customFormat="1" ht="20.25" spans="1:8">
      <c r="A212" s="20">
        <v>201911035044</v>
      </c>
      <c r="B212" s="16">
        <v>69.16</v>
      </c>
      <c r="C212" s="16"/>
      <c r="D212" s="16">
        <f t="shared" si="6"/>
        <v>69.16</v>
      </c>
      <c r="E212" s="17">
        <v>71.26</v>
      </c>
      <c r="F212" s="18">
        <f t="shared" si="7"/>
        <v>70</v>
      </c>
      <c r="G212" s="18" t="s">
        <v>11</v>
      </c>
      <c r="H212" s="19"/>
    </row>
    <row r="213" s="1" customFormat="1" ht="20.25" spans="1:8">
      <c r="A213" s="20">
        <v>201911035008</v>
      </c>
      <c r="B213" s="16">
        <v>67.06</v>
      </c>
      <c r="C213" s="16"/>
      <c r="D213" s="16">
        <f t="shared" si="6"/>
        <v>67.06</v>
      </c>
      <c r="E213" s="17">
        <v>74.16</v>
      </c>
      <c r="F213" s="18">
        <f t="shared" si="7"/>
        <v>69.9</v>
      </c>
      <c r="G213" s="18" t="s">
        <v>11</v>
      </c>
      <c r="H213" s="19"/>
    </row>
    <row r="214" s="1" customFormat="1" ht="20.25" spans="1:8">
      <c r="A214" s="20">
        <v>201911035040</v>
      </c>
      <c r="B214" s="16">
        <v>64.58</v>
      </c>
      <c r="C214" s="16"/>
      <c r="D214" s="16">
        <f t="shared" si="6"/>
        <v>64.58</v>
      </c>
      <c r="E214" s="17">
        <v>77.72</v>
      </c>
      <c r="F214" s="18">
        <f t="shared" si="7"/>
        <v>69.836</v>
      </c>
      <c r="G214" s="18" t="s">
        <v>11</v>
      </c>
      <c r="H214" s="19"/>
    </row>
    <row r="215" s="1" customFormat="1" ht="20.25" spans="1:8">
      <c r="A215" s="20">
        <v>201911035039</v>
      </c>
      <c r="B215" s="16">
        <v>62.77</v>
      </c>
      <c r="C215" s="16"/>
      <c r="D215" s="16">
        <f t="shared" si="6"/>
        <v>62.77</v>
      </c>
      <c r="E215" s="17">
        <v>79.22</v>
      </c>
      <c r="F215" s="18">
        <f t="shared" si="7"/>
        <v>69.35</v>
      </c>
      <c r="G215" s="18" t="s">
        <v>11</v>
      </c>
      <c r="H215" s="19"/>
    </row>
    <row r="216" s="1" customFormat="1" ht="20.25" spans="1:8">
      <c r="A216" s="20">
        <v>201911035005</v>
      </c>
      <c r="B216" s="16">
        <v>65.53</v>
      </c>
      <c r="C216" s="16"/>
      <c r="D216" s="16">
        <f t="shared" si="6"/>
        <v>65.53</v>
      </c>
      <c r="E216" s="17">
        <v>72.5</v>
      </c>
      <c r="F216" s="18">
        <f t="shared" si="7"/>
        <v>68.318</v>
      </c>
      <c r="G216" s="18" t="s">
        <v>11</v>
      </c>
      <c r="H216" s="19"/>
    </row>
    <row r="217" s="1" customFormat="1" ht="20.25" spans="1:8">
      <c r="A217" s="20">
        <v>201911035033</v>
      </c>
      <c r="B217" s="16">
        <v>65.3</v>
      </c>
      <c r="C217" s="16"/>
      <c r="D217" s="16">
        <f t="shared" si="6"/>
        <v>65.3</v>
      </c>
      <c r="E217" s="17">
        <v>72.74</v>
      </c>
      <c r="F217" s="18">
        <f t="shared" si="7"/>
        <v>68.276</v>
      </c>
      <c r="G217" s="18" t="s">
        <v>11</v>
      </c>
      <c r="H217" s="19"/>
    </row>
    <row r="218" s="1" customFormat="1" ht="20.25" spans="1:8">
      <c r="A218" s="20">
        <v>201911035025</v>
      </c>
      <c r="B218" s="16">
        <v>60.9</v>
      </c>
      <c r="C218" s="16"/>
      <c r="D218" s="16">
        <f t="shared" si="6"/>
        <v>60.9</v>
      </c>
      <c r="E218" s="17">
        <v>78.48</v>
      </c>
      <c r="F218" s="18">
        <f t="shared" si="7"/>
        <v>67.932</v>
      </c>
      <c r="G218" s="18" t="s">
        <v>11</v>
      </c>
      <c r="H218" s="19"/>
    </row>
    <row r="219" s="1" customFormat="1" ht="20.25" spans="1:8">
      <c r="A219" s="20">
        <v>201911035030</v>
      </c>
      <c r="B219" s="16">
        <v>63.48</v>
      </c>
      <c r="C219" s="16"/>
      <c r="D219" s="16">
        <f t="shared" si="6"/>
        <v>63.48</v>
      </c>
      <c r="E219" s="17">
        <v>72.52</v>
      </c>
      <c r="F219" s="18">
        <f t="shared" si="7"/>
        <v>67.096</v>
      </c>
      <c r="G219" s="18" t="s">
        <v>11</v>
      </c>
      <c r="H219" s="19"/>
    </row>
    <row r="220" s="1" customFormat="1" ht="20.25" spans="1:8">
      <c r="A220" s="20">
        <v>201911035020</v>
      </c>
      <c r="B220" s="16">
        <v>52.88</v>
      </c>
      <c r="C220" s="16"/>
      <c r="D220" s="16">
        <f t="shared" si="6"/>
        <v>52.88</v>
      </c>
      <c r="E220" s="17">
        <v>84.84</v>
      </c>
      <c r="F220" s="18">
        <f t="shared" si="7"/>
        <v>65.664</v>
      </c>
      <c r="G220" s="18" t="s">
        <v>11</v>
      </c>
      <c r="H220" s="19"/>
    </row>
    <row r="221" s="1" customFormat="1" ht="20.25" spans="1:8">
      <c r="A221" s="20">
        <v>201911035017</v>
      </c>
      <c r="B221" s="16">
        <v>61.72</v>
      </c>
      <c r="C221" s="16"/>
      <c r="D221" s="16">
        <f t="shared" si="6"/>
        <v>61.72</v>
      </c>
      <c r="E221" s="17">
        <v>71.02</v>
      </c>
      <c r="F221" s="18">
        <f t="shared" si="7"/>
        <v>65.44</v>
      </c>
      <c r="G221" s="18" t="s">
        <v>11</v>
      </c>
      <c r="H221" s="19"/>
    </row>
    <row r="222" s="1" customFormat="1" ht="20.25" spans="1:8">
      <c r="A222" s="20">
        <v>201911035034</v>
      </c>
      <c r="B222" s="16">
        <v>59.95</v>
      </c>
      <c r="C222" s="16"/>
      <c r="D222" s="16">
        <f t="shared" si="6"/>
        <v>59.95</v>
      </c>
      <c r="E222" s="17">
        <v>69.6</v>
      </c>
      <c r="F222" s="18">
        <f t="shared" si="7"/>
        <v>63.81</v>
      </c>
      <c r="G222" s="18" t="s">
        <v>11</v>
      </c>
      <c r="H222" s="19"/>
    </row>
    <row r="223" s="1" customFormat="1" ht="20.25" spans="1:8">
      <c r="A223" s="20">
        <v>201911035038</v>
      </c>
      <c r="B223" s="16">
        <v>57.61</v>
      </c>
      <c r="C223" s="16"/>
      <c r="D223" s="16">
        <f t="shared" si="6"/>
        <v>57.61</v>
      </c>
      <c r="E223" s="17">
        <v>72.62</v>
      </c>
      <c r="F223" s="18">
        <f t="shared" si="7"/>
        <v>63.614</v>
      </c>
      <c r="G223" s="18" t="s">
        <v>11</v>
      </c>
      <c r="H223" s="19"/>
    </row>
    <row r="224" s="1" customFormat="1" ht="20.25" spans="1:8">
      <c r="A224" s="20">
        <v>201911035003</v>
      </c>
      <c r="B224" s="16">
        <v>57.27</v>
      </c>
      <c r="C224" s="16"/>
      <c r="D224" s="16">
        <f t="shared" si="6"/>
        <v>57.27</v>
      </c>
      <c r="E224" s="17">
        <v>73.1</v>
      </c>
      <c r="F224" s="18">
        <f t="shared" si="7"/>
        <v>63.602</v>
      </c>
      <c r="G224" s="18" t="s">
        <v>11</v>
      </c>
      <c r="H224" s="19"/>
    </row>
    <row r="225" s="1" customFormat="1" ht="20.25" spans="1:8">
      <c r="A225" s="20">
        <v>201911035035</v>
      </c>
      <c r="B225" s="16">
        <v>55.51</v>
      </c>
      <c r="C225" s="16"/>
      <c r="D225" s="16">
        <f t="shared" si="6"/>
        <v>55.51</v>
      </c>
      <c r="E225" s="17">
        <v>75.18</v>
      </c>
      <c r="F225" s="18">
        <f t="shared" si="7"/>
        <v>63.378</v>
      </c>
      <c r="G225" s="18" t="s">
        <v>11</v>
      </c>
      <c r="H225" s="19"/>
    </row>
    <row r="226" s="1" customFormat="1" ht="20.25" spans="1:8">
      <c r="A226" s="20">
        <v>201911035019</v>
      </c>
      <c r="B226" s="16">
        <v>55.7</v>
      </c>
      <c r="C226" s="16"/>
      <c r="D226" s="16">
        <f t="shared" si="6"/>
        <v>55.7</v>
      </c>
      <c r="E226" s="17">
        <v>73.68</v>
      </c>
      <c r="F226" s="18">
        <f t="shared" si="7"/>
        <v>62.892</v>
      </c>
      <c r="G226" s="18" t="s">
        <v>11</v>
      </c>
      <c r="H226" s="19"/>
    </row>
    <row r="227" s="2" customFormat="1" ht="20.25" spans="1:8">
      <c r="A227" s="26">
        <v>201911035006</v>
      </c>
      <c r="B227" s="22">
        <v>62.48</v>
      </c>
      <c r="C227" s="22"/>
      <c r="D227" s="22">
        <f t="shared" si="6"/>
        <v>62.48</v>
      </c>
      <c r="E227" s="23">
        <v>0</v>
      </c>
      <c r="F227" s="24">
        <f t="shared" si="7"/>
        <v>37.488</v>
      </c>
      <c r="G227" s="18" t="s">
        <v>11</v>
      </c>
      <c r="H227" s="25" t="s">
        <v>12</v>
      </c>
    </row>
    <row r="228" s="2" customFormat="1" ht="20.25" spans="1:8">
      <c r="A228" s="26">
        <v>201911035012</v>
      </c>
      <c r="B228" s="22">
        <v>61.28</v>
      </c>
      <c r="C228" s="22"/>
      <c r="D228" s="22">
        <f t="shared" si="6"/>
        <v>61.28</v>
      </c>
      <c r="E228" s="23">
        <v>0</v>
      </c>
      <c r="F228" s="24">
        <f t="shared" si="7"/>
        <v>36.768</v>
      </c>
      <c r="G228" s="18" t="s">
        <v>11</v>
      </c>
      <c r="H228" s="25" t="s">
        <v>12</v>
      </c>
    </row>
  </sheetData>
  <sortState ref="A131:H136">
    <sortCondition ref="F131:F136" descending="1"/>
  </sortState>
  <mergeCells count="7">
    <mergeCell ref="A1:H1"/>
    <mergeCell ref="B2:D2"/>
    <mergeCell ref="A2:A3"/>
    <mergeCell ref="E2:E3"/>
    <mergeCell ref="F2:F3"/>
    <mergeCell ref="G2:G3"/>
    <mergeCell ref="H2:H3"/>
  </mergeCells>
  <pageMargins left="0.700694444444445" right="0.700694444444445" top="0.550694444444444" bottom="0.550694444444444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仁者不忧</cp:lastModifiedBy>
  <dcterms:created xsi:type="dcterms:W3CDTF">2019-12-22T05:56:00Z</dcterms:created>
  <dcterms:modified xsi:type="dcterms:W3CDTF">2019-12-23T03:01:32Z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