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785"/>
  </bookViews>
  <sheets>
    <sheet name="一览表" sheetId="15" r:id="rId1"/>
  </sheets>
  <definedNames>
    <definedName name="_xlnm._FilterDatabase" localSheetId="0" hidden="1">一览表!$B$3:$S$49</definedName>
    <definedName name="_xlnm.Print_Titles" localSheetId="0">一览表!$3:$3</definedName>
  </definedNames>
  <calcPr calcId="144525"/>
</workbook>
</file>

<file path=xl/sharedStrings.xml><?xml version="1.0" encoding="utf-8"?>
<sst xmlns="http://schemas.openxmlformats.org/spreadsheetml/2006/main" count="525" uniqueCount="195">
  <si>
    <t>附件1</t>
  </si>
  <si>
    <t>广西万邕投资集团有限公司招聘岗位一览表</t>
  </si>
  <si>
    <t>网区</t>
  </si>
  <si>
    <t>区域招聘总量</t>
  </si>
  <si>
    <t>单位序号</t>
  </si>
  <si>
    <t>单位名称</t>
  </si>
  <si>
    <t>招聘总量</t>
  </si>
  <si>
    <t>招聘联系人</t>
  </si>
  <si>
    <t>联系方式</t>
  </si>
  <si>
    <t>招聘报名邮箱</t>
  </si>
  <si>
    <t>序号</t>
  </si>
  <si>
    <t>需求部门</t>
  </si>
  <si>
    <t>岗位名称</t>
  </si>
  <si>
    <t>招聘人数</t>
  </si>
  <si>
    <t>工作地点</t>
  </si>
  <si>
    <t>年龄要求</t>
  </si>
  <si>
    <t>拟招聘学历要求</t>
  </si>
  <si>
    <t>毕业专业要求</t>
  </si>
  <si>
    <t>专业技术资格要求</t>
  </si>
  <si>
    <t>执业/职业资格要求</t>
  </si>
  <si>
    <t>工作经验要求</t>
  </si>
  <si>
    <t>南宁</t>
  </si>
  <si>
    <t>029广西万邕投资集团有限公司</t>
  </si>
  <si>
    <t>王沈莉</t>
  </si>
  <si>
    <t>wyjtrzb2019@126.com</t>
  </si>
  <si>
    <t>财务部</t>
  </si>
  <si>
    <t>清算业务管理专责</t>
  </si>
  <si>
    <t>广西区内</t>
  </si>
  <si>
    <t>40周岁以下</t>
  </si>
  <si>
    <t>大学专科及以上</t>
  </si>
  <si>
    <t>财务会计类</t>
  </si>
  <si>
    <t>无</t>
  </si>
  <si>
    <t>030广西建宁输变电工程有限公司</t>
  </si>
  <si>
    <t>盆梦琴</t>
  </si>
  <si>
    <t xml:space="preserve">wyjtrzb2019@126.com </t>
  </si>
  <si>
    <t>工程部</t>
  </si>
  <si>
    <t>线路技术员</t>
  </si>
  <si>
    <t>50周岁以下</t>
  </si>
  <si>
    <t>电气自动化、输配电类</t>
  </si>
  <si>
    <t xml:space="preserve">wyjtrzb2019@127.com </t>
  </si>
  <si>
    <t>变电分公司</t>
  </si>
  <si>
    <t>技术员</t>
  </si>
  <si>
    <t>配电分公司</t>
  </si>
  <si>
    <t>土建分公司</t>
  </si>
  <si>
    <t>土建技术员</t>
  </si>
  <si>
    <t xml:space="preserve">工民建相关专业 </t>
  </si>
  <si>
    <t>经营部</t>
  </si>
  <si>
    <t>工程概预算助理师</t>
  </si>
  <si>
    <t>初级以上专业技术资格</t>
  </si>
  <si>
    <t>有三年以上线路工程施工管理经验</t>
  </si>
  <si>
    <t>工程会计</t>
  </si>
  <si>
    <t xml:space="preserve">会计学、财务学等相关专业 </t>
  </si>
  <si>
    <t>李健</t>
  </si>
  <si>
    <t>马山分公司</t>
  </si>
  <si>
    <t>工程管理专责</t>
  </si>
  <si>
    <t>广西马山县</t>
  </si>
  <si>
    <t>35周岁以下</t>
  </si>
  <si>
    <t>工程师优先考虑</t>
  </si>
  <si>
    <t>建造师优先考虑</t>
  </si>
  <si>
    <t>有两年以上工程施工管理工作经验，能按受出差，有电力施工行业工作经验者优先考虑</t>
  </si>
  <si>
    <t>031广西百捷电气有限公司</t>
  </si>
  <si>
    <t>李夏宁</t>
  </si>
  <si>
    <t>变电安装检修专责</t>
  </si>
  <si>
    <t>30岁以下</t>
  </si>
  <si>
    <t>机电或供用电技术</t>
  </si>
  <si>
    <t>有一年以上工作经验，熟悉变电工程施工流程，有一定的变电一次、二次施工技能，能接受出差，持有高压电工证，登高证并已在能汇系统内工作的劳务派遣人员优先考虑。</t>
  </si>
  <si>
    <t>请款预算专员</t>
  </si>
  <si>
    <t>南宁市</t>
  </si>
  <si>
    <t>35岁以下</t>
  </si>
  <si>
    <t>管理专业或财务专业</t>
  </si>
  <si>
    <t>有八年以上电力行业相关工作经验，有财务知识并已在能汇系统内工作的临时劳务派遣人员优先考虑。</t>
  </si>
  <si>
    <t>土建预算员</t>
  </si>
  <si>
    <t>工程技术、房建土建专业</t>
  </si>
  <si>
    <t>助理工程师</t>
  </si>
  <si>
    <t>有十年以上土建预算经验，熟悉电力工程电缆沟及杆塔基础等土建预算并已在能汇系统内工作的临时劳务派遣人员优先考虑。</t>
  </si>
  <si>
    <t>配电技术员</t>
  </si>
  <si>
    <t>有一年以上工作经验，熟悉配电工程资料流程，有一定的农网配电施工技能，能接受出差，持有高压电工证，登高证并已在能汇系统内工作的劳务派遣人员优先考虑。</t>
  </si>
  <si>
    <t>032广西南宁国恒供电开发有限责任公司</t>
  </si>
  <si>
    <t>卢宁江</t>
  </si>
  <si>
    <t>会计</t>
  </si>
  <si>
    <t>45周岁以下</t>
  </si>
  <si>
    <t>大学本科及以上</t>
  </si>
  <si>
    <t>财务管理相关专业</t>
  </si>
  <si>
    <t>1年及以上相关工作经验</t>
  </si>
  <si>
    <t>概预算员</t>
  </si>
  <si>
    <t>会使用工程造价软件，有良好的沟通组织能力</t>
  </si>
  <si>
    <t>项目经理</t>
  </si>
  <si>
    <t>工程师</t>
  </si>
  <si>
    <t>二级建造师</t>
  </si>
  <si>
    <t>有三年以上工程施工管理经验，有良好的沟通组织能力，能按受长期出差</t>
  </si>
  <si>
    <t>继电保护工</t>
  </si>
  <si>
    <t>电力相关专业</t>
  </si>
  <si>
    <t>有一年以上现场工作经验，能按受出差</t>
  </si>
  <si>
    <t>高压试验工</t>
  </si>
  <si>
    <t>土建相关专业</t>
  </si>
  <si>
    <t>有高压、登高证者优先考虑</t>
  </si>
  <si>
    <t>上林分公司</t>
  </si>
  <si>
    <t>预结算专责</t>
  </si>
  <si>
    <t>广西上林县</t>
  </si>
  <si>
    <t>有两年以上工程施工管理工作经验，能按受出差，有电力造价行业工作者优先考虑</t>
  </si>
  <si>
    <t>宾阳分公司</t>
  </si>
  <si>
    <t>项目管理助理专责</t>
  </si>
  <si>
    <t>广西宾阳县</t>
  </si>
  <si>
    <t>电力类相关专业</t>
  </si>
  <si>
    <t>持八大员证件之一优先考虑</t>
  </si>
  <si>
    <t>工程管理助理专责</t>
  </si>
  <si>
    <t>033广西品鑫电气设备维护有限责任公司</t>
  </si>
  <si>
    <t>余佳能</t>
  </si>
  <si>
    <t>带电作业中心</t>
  </si>
  <si>
    <t>带电工作负责人</t>
  </si>
  <si>
    <t>电力工程</t>
  </si>
  <si>
    <t>中国电力联合会带电作业资格证、登高作业证、电工证</t>
  </si>
  <si>
    <t>有三年以上配网带电施工经验，熟悉带电施工流程，能独立办理施工作业票及编制施工方案，能担任带电项目工作负责人，能编制带电项目结算资料</t>
  </si>
  <si>
    <t>034广西绿能电力勘察设计有限公司</t>
  </si>
  <si>
    <t>李素珍</t>
  </si>
  <si>
    <t>gxlnsj@sina.com</t>
  </si>
  <si>
    <t>技术经济部</t>
  </si>
  <si>
    <t>30周岁以下</t>
  </si>
  <si>
    <t>工程造价</t>
  </si>
  <si>
    <t>有一年以上相关工作经验</t>
  </si>
  <si>
    <t>配电部</t>
  </si>
  <si>
    <t>配电设计员1</t>
  </si>
  <si>
    <t>有五年以上输配工程设计工作经验，能按受出差。</t>
  </si>
  <si>
    <t>系统规划部</t>
  </si>
  <si>
    <t>电力系统一次规划设计员</t>
  </si>
  <si>
    <t>电气工程及其自动化、电力系统自动化</t>
  </si>
  <si>
    <t>助理工程师及以上</t>
  </si>
  <si>
    <t>有二年以上电力系统一次规划设计工作经验。</t>
  </si>
  <si>
    <t>送电部</t>
  </si>
  <si>
    <t>线路结构设计员</t>
  </si>
  <si>
    <t>土木工程工业与民用建筑、建筑工程类</t>
  </si>
  <si>
    <t>五年及以上工作经验</t>
  </si>
  <si>
    <t>变电部</t>
  </si>
  <si>
    <t>系统通信设计员</t>
  </si>
  <si>
    <t>通信工程或相关专业</t>
  </si>
  <si>
    <t>有二年及以上变电站、水电厂或火电厂的系统通信设计经验。</t>
  </si>
  <si>
    <t>变/送电部</t>
  </si>
  <si>
    <t>电气设计师</t>
  </si>
  <si>
    <t>电气类专业</t>
  </si>
  <si>
    <t>注册电气工程师（发输变）</t>
  </si>
  <si>
    <t>有变电、送电、配电电力设计经验优先</t>
  </si>
  <si>
    <t>线路结构设计师</t>
  </si>
  <si>
    <t>土木工程</t>
  </si>
  <si>
    <t>一级注册结构工程师</t>
  </si>
  <si>
    <t>建筑设计师</t>
  </si>
  <si>
    <t>建筑类专业</t>
  </si>
  <si>
    <t>二级注册建筑师</t>
  </si>
  <si>
    <t>暖通空调设计师</t>
  </si>
  <si>
    <t>暖通类专业</t>
  </si>
  <si>
    <t>注册公用设备工程师（动力）</t>
  </si>
  <si>
    <t>给排水设计师</t>
  </si>
  <si>
    <t>给排水工程</t>
  </si>
  <si>
    <t>注册公用设备工程师（给水排水）</t>
  </si>
  <si>
    <t xml:space="preserve">035广西万信工程咨询有限责任公司 </t>
  </si>
  <si>
    <t>宁盛军</t>
  </si>
  <si>
    <t>gxwxgs@163.com</t>
  </si>
  <si>
    <t>监理部</t>
  </si>
  <si>
    <t>总监</t>
  </si>
  <si>
    <t>55周岁以下</t>
  </si>
  <si>
    <t>电气工程及其自动化等相关电力专业，特别优秀者条件可适当放宽。</t>
  </si>
  <si>
    <t>工程师，特别优秀者条件可适当放宽。</t>
  </si>
  <si>
    <t>注册监理工程师，特别优秀者条件可适当放宽。</t>
  </si>
  <si>
    <t>有五年以上工程施工管理或监理工作经验，能按受出差，有监理行业工作经验者优先考虑，特别优秀者条件可适当放宽。</t>
  </si>
  <si>
    <t>总监代表</t>
  </si>
  <si>
    <t>监理员从业资格，特别优秀者条件可适当放宽。</t>
  </si>
  <si>
    <t>专业监理工程师</t>
  </si>
  <si>
    <t>有三年以上工程施工管理或监理工作经验，能按受出差，有监理行业工作经验者优先考虑，特别优秀者条件可适当放宽。</t>
  </si>
  <si>
    <t>监理员</t>
  </si>
  <si>
    <t>有一年以上工程施工管理或监理工作经验，能按受出差，有监理行业工作经验者优先考虑，特别优秀者条件可适当放宽。</t>
  </si>
  <si>
    <t>设计部</t>
  </si>
  <si>
    <t>变电一次设计员</t>
  </si>
  <si>
    <t>有三年以上设计行业工作经验者优先考虑，特别优秀者条件可适当放宽。</t>
  </si>
  <si>
    <t>变电二次设计员</t>
  </si>
  <si>
    <t>线路设计员</t>
  </si>
  <si>
    <t>农配网设计员</t>
  </si>
  <si>
    <t>有一年以上设计行业工作经验者优先考虑，特别优秀者条件可适当放宽。</t>
  </si>
  <si>
    <t>工程概预算、电气工程及其自动化等相关电力专业，特别优秀者条件可适当放宽。</t>
  </si>
  <si>
    <t>037南宁宇能物业服务有限责任公司</t>
  </si>
  <si>
    <t>钟永珍</t>
  </si>
  <si>
    <t>品质部</t>
  </si>
  <si>
    <t>消防工程师</t>
  </si>
  <si>
    <t>消防相关或相近专业</t>
  </si>
  <si>
    <t>注册消防工程师</t>
  </si>
  <si>
    <t>熟悉消防法律法规、消防设备设施使用常识、消控室工作流程。</t>
  </si>
  <si>
    <t>韦妍</t>
  </si>
  <si>
    <t>横县分公司财务部</t>
  </si>
  <si>
    <t>广西横县</t>
  </si>
  <si>
    <t>不限，会计类优先</t>
  </si>
  <si>
    <t>不限</t>
  </si>
  <si>
    <t>会计从业资格证优先</t>
  </si>
  <si>
    <t>有三年以上会计工作经验，能按受偶尔出差，有相关工作经验者优先考虑</t>
  </si>
  <si>
    <t>物业部</t>
  </si>
  <si>
    <t>物管员</t>
  </si>
  <si>
    <t>物业管理相关专业</t>
  </si>
  <si>
    <t>熟悉《物业管理条例》等物业方面的有关规章制度，了解国家有关电力电气、给排水、房屋楼宇等方面的法律法规和安全生产规定。</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</si>
</sst>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 numFmtId="177" formatCode="0_ "/>
  </numFmts>
  <fonts count="29">
    <font>
      <sz val="11"/>
      <color theme="1"/>
      <name val="宋体"/>
      <charset val="134"/>
      <scheme val="minor"/>
    </font>
    <font>
      <sz val="11"/>
      <name val="宋体"/>
      <charset val="134"/>
      <scheme val="minor"/>
    </font>
    <font>
      <sz val="9"/>
      <name val="宋体"/>
      <charset val="134"/>
      <scheme val="minor"/>
    </font>
    <font>
      <b/>
      <sz val="18"/>
      <name val="宋体"/>
      <charset val="134"/>
      <scheme val="minor"/>
    </font>
    <font>
      <b/>
      <sz val="12"/>
      <name val="宋体"/>
      <charset val="134"/>
      <scheme val="minor"/>
    </font>
    <font>
      <u/>
      <sz val="9"/>
      <name val="宋体"/>
      <charset val="134"/>
      <scheme val="minor"/>
    </font>
    <font>
      <sz val="9"/>
      <name val="宋体"/>
      <charset val="134"/>
    </font>
    <font>
      <u/>
      <sz val="9"/>
      <name val="宋体"/>
      <charset val="134"/>
    </font>
    <font>
      <sz val="9"/>
      <name val="仿宋_GB2312"/>
      <charset val="134"/>
    </font>
    <font>
      <sz val="11"/>
      <color theme="0"/>
      <name val="宋体"/>
      <charset val="0"/>
      <scheme val="minor"/>
    </font>
    <font>
      <sz val="11"/>
      <color theme="1"/>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u/>
      <sz val="11"/>
      <color theme="10"/>
      <name val="宋体"/>
      <charset val="134"/>
      <scheme val="minor"/>
    </font>
    <font>
      <b/>
      <sz val="11"/>
      <color rgb="FFFA7D00"/>
      <name val="宋体"/>
      <charset val="0"/>
      <scheme val="minor"/>
    </font>
    <font>
      <sz val="12"/>
      <name val="宋体"/>
      <charset val="134"/>
    </font>
    <font>
      <sz val="11"/>
      <color rgb="FF9C6500"/>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bgColor indexed="64"/>
      </patternFill>
    </fill>
    <fill>
      <patternFill patternType="solid">
        <fgColor theme="6"/>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12"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9" fillId="24" borderId="0" applyNumberFormat="0" applyBorder="0" applyAlignment="0" applyProtection="0">
      <alignment vertical="center"/>
    </xf>
    <xf numFmtId="0" fontId="23" fillId="0" borderId="0" applyNumberFormat="0" applyFill="0" applyBorder="0" applyAlignment="0" applyProtection="0"/>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2" borderId="12" applyNumberFormat="0" applyFont="0" applyAlignment="0" applyProtection="0">
      <alignment vertical="center"/>
    </xf>
    <xf numFmtId="0" fontId="9" fillId="21"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9" applyNumberFormat="0" applyFill="0" applyAlignment="0" applyProtection="0">
      <alignment vertical="center"/>
    </xf>
    <xf numFmtId="0" fontId="19" fillId="0" borderId="9" applyNumberFormat="0" applyFill="0" applyAlignment="0" applyProtection="0">
      <alignment vertical="center"/>
    </xf>
    <xf numFmtId="0" fontId="9" fillId="28" borderId="0" applyNumberFormat="0" applyBorder="0" applyAlignment="0" applyProtection="0">
      <alignment vertical="center"/>
    </xf>
    <xf numFmtId="0" fontId="16" fillId="0" borderId="8" applyNumberFormat="0" applyFill="0" applyAlignment="0" applyProtection="0">
      <alignment vertical="center"/>
    </xf>
    <xf numFmtId="0" fontId="9" fillId="27" borderId="0" applyNumberFormat="0" applyBorder="0" applyAlignment="0" applyProtection="0">
      <alignment vertical="center"/>
    </xf>
    <xf numFmtId="0" fontId="27" fillId="26" borderId="11" applyNumberFormat="0" applyAlignment="0" applyProtection="0">
      <alignment vertical="center"/>
    </xf>
    <xf numFmtId="0" fontId="24" fillId="26" borderId="6" applyNumberFormat="0" applyAlignment="0" applyProtection="0">
      <alignment vertical="center"/>
    </xf>
    <xf numFmtId="0" fontId="18" fillId="17" borderId="7" applyNumberFormat="0" applyAlignment="0" applyProtection="0">
      <alignment vertical="center"/>
    </xf>
    <xf numFmtId="0" fontId="10" fillId="13" borderId="0" applyNumberFormat="0" applyBorder="0" applyAlignment="0" applyProtection="0">
      <alignment vertical="center"/>
    </xf>
    <xf numFmtId="0" fontId="9" fillId="31" borderId="0" applyNumberFormat="0" applyBorder="0" applyAlignment="0" applyProtection="0">
      <alignment vertical="center"/>
    </xf>
    <xf numFmtId="0" fontId="21" fillId="0" borderId="10" applyNumberFormat="0" applyFill="0" applyAlignment="0" applyProtection="0">
      <alignment vertical="center"/>
    </xf>
    <xf numFmtId="0" fontId="11" fillId="0" borderId="5" applyNumberFormat="0" applyFill="0" applyAlignment="0" applyProtection="0">
      <alignment vertical="center"/>
    </xf>
    <xf numFmtId="0" fontId="14" fillId="12" borderId="0" applyNumberFormat="0" applyBorder="0" applyAlignment="0" applyProtection="0">
      <alignment vertical="center"/>
    </xf>
    <xf numFmtId="0" fontId="26" fillId="30" borderId="0" applyNumberFormat="0" applyBorder="0" applyAlignment="0" applyProtection="0">
      <alignment vertical="center"/>
    </xf>
    <xf numFmtId="0" fontId="10" fillId="23" borderId="0" applyNumberFormat="0" applyBorder="0" applyAlignment="0" applyProtection="0">
      <alignment vertical="center"/>
    </xf>
    <xf numFmtId="0" fontId="9" fillId="5" borderId="0" applyNumberFormat="0" applyBorder="0" applyAlignment="0" applyProtection="0">
      <alignment vertical="center"/>
    </xf>
    <xf numFmtId="0" fontId="10" fillId="8"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10" fillId="22" borderId="0" applyNumberFormat="0" applyBorder="0" applyAlignment="0" applyProtection="0">
      <alignment vertical="center"/>
    </xf>
    <xf numFmtId="0" fontId="10" fillId="4" borderId="0" applyNumberFormat="0" applyBorder="0" applyAlignment="0" applyProtection="0">
      <alignment vertical="center"/>
    </xf>
    <xf numFmtId="0" fontId="9" fillId="15"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10" fillId="6" borderId="0" applyNumberFormat="0" applyBorder="0" applyAlignment="0" applyProtection="0">
      <alignment vertical="center"/>
    </xf>
    <xf numFmtId="0" fontId="9" fillId="25" borderId="0" applyNumberFormat="0" applyBorder="0" applyAlignment="0" applyProtection="0">
      <alignment vertical="center"/>
    </xf>
    <xf numFmtId="0" fontId="25" fillId="0" borderId="0">
      <alignment vertical="center"/>
    </xf>
  </cellStyleXfs>
  <cellXfs count="41">
    <xf numFmtId="0" fontId="0" fillId="0" borderId="0" xfId="0"/>
    <xf numFmtId="0" fontId="1" fillId="0" borderId="0" xfId="0" applyFont="1" applyFill="1" applyAlignment="1"/>
    <xf numFmtId="0" fontId="2" fillId="0" borderId="0" xfId="0" applyFont="1" applyFill="1" applyAlignment="1"/>
    <xf numFmtId="177" fontId="1" fillId="0" borderId="0" xfId="0" applyNumberFormat="1" applyFont="1" applyFill="1" applyAlignment="1">
      <alignment vertical="center" wrapText="1"/>
    </xf>
    <xf numFmtId="0"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1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1" xfId="1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7" fillId="0" borderId="1" xfId="10" applyFont="1" applyFill="1" applyBorder="1" applyAlignment="1">
      <alignment horizontal="center" vertical="center" wrapText="1"/>
    </xf>
    <xf numFmtId="0" fontId="1" fillId="0" borderId="1" xfId="0" applyFont="1" applyFill="1" applyBorder="1" applyAlignment="1"/>
    <xf numFmtId="177"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xf>
    <xf numFmtId="49" fontId="3" fillId="0" borderId="0" xfId="0" applyNumberFormat="1" applyFont="1" applyFill="1" applyAlignment="1">
      <alignment horizontal="left" vertical="center" wrapText="1"/>
    </xf>
    <xf numFmtId="0" fontId="8" fillId="0" borderId="1" xfId="0" applyFont="1" applyBorder="1" applyAlignment="1">
      <alignment horizontal="left" vertical="center" wrapText="1"/>
    </xf>
    <xf numFmtId="0" fontId="1"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gxwxgs@163.com" TargetMode="External"/><Relationship Id="rId1" Type="http://schemas.openxmlformats.org/officeDocument/2006/relationships/hyperlink" Target="mailto:wyjtrzb2019@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9"/>
  <sheetViews>
    <sheetView tabSelected="1" view="pageBreakPreview" zoomScaleNormal="80" zoomScaleSheetLayoutView="100" topLeftCell="H46" workbookViewId="0">
      <selection activeCell="R35" sqref="R35:R36"/>
    </sheetView>
  </sheetViews>
  <sheetFormatPr defaultColWidth="9" defaultRowHeight="13.5"/>
  <cols>
    <col min="1" max="1" width="9" style="1"/>
    <col min="2" max="2" width="10.275" style="3" customWidth="1"/>
    <col min="3" max="3" width="7.08333333333333" style="4" customWidth="1"/>
    <col min="4" max="4" width="16.3833333333333" style="5" customWidth="1"/>
    <col min="5" max="5" width="7.25" style="4" customWidth="1"/>
    <col min="6" max="6" width="9.44166666666667" style="4" customWidth="1"/>
    <col min="7" max="7" width="11.3333333333333" style="4" customWidth="1"/>
    <col min="8" max="8" width="18" style="4" customWidth="1"/>
    <col min="9" max="9" width="6.33333333333333" style="4" customWidth="1"/>
    <col min="10" max="10" width="15.5583333333333" style="6" customWidth="1"/>
    <col min="11" max="11" width="13.475" style="6" customWidth="1"/>
    <col min="12" max="12" width="7.38333333333333" style="7" customWidth="1"/>
    <col min="13" max="13" width="11.3916666666667" style="1" customWidth="1"/>
    <col min="14" max="14" width="17.0833333333333" style="6" customWidth="1"/>
    <col min="15" max="16" width="13.8916666666667" style="6" customWidth="1"/>
    <col min="17" max="18" width="16" style="6" customWidth="1"/>
    <col min="19" max="19" width="16.1083333333333" style="5" customWidth="1"/>
    <col min="20" max="16369" width="20" style="1"/>
    <col min="16370" max="16384" width="9" style="1"/>
  </cols>
  <sheetData>
    <row r="1" spans="1:1">
      <c r="A1" s="1" t="s">
        <v>0</v>
      </c>
    </row>
    <row r="2" ht="31" customHeight="1" spans="2:19">
      <c r="B2" s="8" t="s">
        <v>1</v>
      </c>
      <c r="C2" s="8"/>
      <c r="D2" s="8"/>
      <c r="E2" s="8"/>
      <c r="F2" s="8"/>
      <c r="G2" s="8"/>
      <c r="H2" s="8"/>
      <c r="I2" s="8"/>
      <c r="J2" s="8"/>
      <c r="K2" s="8"/>
      <c r="L2" s="8"/>
      <c r="M2" s="8"/>
      <c r="N2" s="8"/>
      <c r="O2" s="8"/>
      <c r="P2" s="8"/>
      <c r="Q2" s="8"/>
      <c r="R2" s="8"/>
      <c r="S2" s="38"/>
    </row>
    <row r="3" s="1" customFormat="1" ht="28.5" spans="1:19">
      <c r="A3" s="9" t="s">
        <v>2</v>
      </c>
      <c r="B3" s="9" t="s">
        <v>3</v>
      </c>
      <c r="C3" s="10" t="s">
        <v>4</v>
      </c>
      <c r="D3" s="11" t="s">
        <v>5</v>
      </c>
      <c r="E3" s="10" t="s">
        <v>6</v>
      </c>
      <c r="F3" s="11" t="s">
        <v>7</v>
      </c>
      <c r="G3" s="12" t="s">
        <v>8</v>
      </c>
      <c r="H3" s="11" t="s">
        <v>9</v>
      </c>
      <c r="I3" s="11" t="s">
        <v>10</v>
      </c>
      <c r="J3" s="11" t="s">
        <v>11</v>
      </c>
      <c r="K3" s="11" t="s">
        <v>12</v>
      </c>
      <c r="L3" s="11" t="s">
        <v>13</v>
      </c>
      <c r="M3" s="11" t="s">
        <v>14</v>
      </c>
      <c r="N3" s="11" t="s">
        <v>15</v>
      </c>
      <c r="O3" s="11" t="s">
        <v>16</v>
      </c>
      <c r="P3" s="11" t="s">
        <v>17</v>
      </c>
      <c r="Q3" s="11" t="s">
        <v>18</v>
      </c>
      <c r="R3" s="11" t="s">
        <v>19</v>
      </c>
      <c r="S3" s="11" t="s">
        <v>20</v>
      </c>
    </row>
    <row r="4" s="2" customFormat="1" ht="25" customHeight="1" spans="1:19">
      <c r="A4" s="13" t="s">
        <v>21</v>
      </c>
      <c r="B4" s="14">
        <v>61</v>
      </c>
      <c r="C4" s="15">
        <f>COUNTA(D$4:D4)</f>
        <v>1</v>
      </c>
      <c r="D4" s="13" t="s">
        <v>22</v>
      </c>
      <c r="E4" s="15">
        <v>1</v>
      </c>
      <c r="F4" s="16" t="s">
        <v>23</v>
      </c>
      <c r="G4" s="16">
        <v>13517882859</v>
      </c>
      <c r="H4" s="16" t="s">
        <v>24</v>
      </c>
      <c r="I4" s="32">
        <v>1</v>
      </c>
      <c r="J4" s="16" t="s">
        <v>25</v>
      </c>
      <c r="K4" s="16" t="s">
        <v>26</v>
      </c>
      <c r="L4" s="16">
        <v>1</v>
      </c>
      <c r="M4" s="16" t="s">
        <v>27</v>
      </c>
      <c r="N4" s="16" t="s">
        <v>28</v>
      </c>
      <c r="O4" s="16" t="s">
        <v>29</v>
      </c>
      <c r="P4" s="16" t="s">
        <v>30</v>
      </c>
      <c r="Q4" s="16" t="s">
        <v>31</v>
      </c>
      <c r="R4" s="16" t="s">
        <v>31</v>
      </c>
      <c r="S4" s="16" t="s">
        <v>31</v>
      </c>
    </row>
    <row r="5" s="2" customFormat="1" ht="25" customHeight="1" spans="1:19">
      <c r="A5" s="13"/>
      <c r="B5" s="14"/>
      <c r="C5" s="15">
        <f>COUNTA(D$4:D5)</f>
        <v>2</v>
      </c>
      <c r="D5" s="13" t="s">
        <v>32</v>
      </c>
      <c r="E5" s="15">
        <v>8</v>
      </c>
      <c r="F5" s="16" t="s">
        <v>33</v>
      </c>
      <c r="G5" s="17">
        <v>15007718640</v>
      </c>
      <c r="H5" s="18" t="s">
        <v>34</v>
      </c>
      <c r="I5" s="32">
        <v>1</v>
      </c>
      <c r="J5" s="16" t="s">
        <v>35</v>
      </c>
      <c r="K5" s="16" t="s">
        <v>36</v>
      </c>
      <c r="L5" s="16">
        <v>2</v>
      </c>
      <c r="M5" s="16" t="s">
        <v>27</v>
      </c>
      <c r="N5" s="16" t="s">
        <v>37</v>
      </c>
      <c r="O5" s="16" t="s">
        <v>29</v>
      </c>
      <c r="P5" s="33" t="s">
        <v>38</v>
      </c>
      <c r="Q5" s="16" t="s">
        <v>31</v>
      </c>
      <c r="R5" s="16" t="s">
        <v>31</v>
      </c>
      <c r="S5" s="16" t="s">
        <v>31</v>
      </c>
    </row>
    <row r="6" s="2" customFormat="1" ht="25" customHeight="1" spans="1:19">
      <c r="A6" s="19"/>
      <c r="B6" s="14"/>
      <c r="C6" s="20"/>
      <c r="D6" s="19"/>
      <c r="E6" s="20"/>
      <c r="F6" s="16" t="s">
        <v>33</v>
      </c>
      <c r="G6" s="17">
        <v>15007718640</v>
      </c>
      <c r="H6" s="18" t="s">
        <v>39</v>
      </c>
      <c r="I6" s="32">
        <v>2</v>
      </c>
      <c r="J6" s="16" t="s">
        <v>40</v>
      </c>
      <c r="K6" s="16" t="s">
        <v>41</v>
      </c>
      <c r="L6" s="16">
        <v>1</v>
      </c>
      <c r="M6" s="16" t="s">
        <v>27</v>
      </c>
      <c r="N6" s="16" t="s">
        <v>37</v>
      </c>
      <c r="O6" s="16" t="s">
        <v>29</v>
      </c>
      <c r="P6" s="33" t="s">
        <v>38</v>
      </c>
      <c r="Q6" s="16" t="s">
        <v>31</v>
      </c>
      <c r="R6" s="16" t="s">
        <v>31</v>
      </c>
      <c r="S6" s="16" t="s">
        <v>31</v>
      </c>
    </row>
    <row r="7" s="2" customFormat="1" ht="25" customHeight="1" spans="1:19">
      <c r="A7" s="19"/>
      <c r="B7" s="14"/>
      <c r="C7" s="20"/>
      <c r="D7" s="19"/>
      <c r="E7" s="20"/>
      <c r="F7" s="16" t="s">
        <v>33</v>
      </c>
      <c r="G7" s="17">
        <v>15007718640</v>
      </c>
      <c r="H7" s="18" t="s">
        <v>34</v>
      </c>
      <c r="I7" s="32">
        <v>3</v>
      </c>
      <c r="J7" s="16" t="s">
        <v>42</v>
      </c>
      <c r="K7" s="16" t="s">
        <v>41</v>
      </c>
      <c r="L7" s="16">
        <v>1</v>
      </c>
      <c r="M7" s="16" t="s">
        <v>27</v>
      </c>
      <c r="N7" s="16" t="s">
        <v>37</v>
      </c>
      <c r="O7" s="16" t="s">
        <v>29</v>
      </c>
      <c r="P7" s="33" t="s">
        <v>38</v>
      </c>
      <c r="Q7" s="16" t="s">
        <v>31</v>
      </c>
      <c r="R7" s="16" t="s">
        <v>31</v>
      </c>
      <c r="S7" s="16" t="s">
        <v>31</v>
      </c>
    </row>
    <row r="8" s="2" customFormat="1" ht="25" customHeight="1" spans="1:19">
      <c r="A8" s="19"/>
      <c r="B8" s="14"/>
      <c r="C8" s="20"/>
      <c r="D8" s="19"/>
      <c r="E8" s="20"/>
      <c r="F8" s="16" t="s">
        <v>33</v>
      </c>
      <c r="G8" s="17">
        <v>15007718640</v>
      </c>
      <c r="H8" s="18" t="s">
        <v>34</v>
      </c>
      <c r="I8" s="32">
        <v>4</v>
      </c>
      <c r="J8" s="16" t="s">
        <v>43</v>
      </c>
      <c r="K8" s="16" t="s">
        <v>44</v>
      </c>
      <c r="L8" s="16">
        <v>1</v>
      </c>
      <c r="M8" s="16" t="s">
        <v>27</v>
      </c>
      <c r="N8" s="16" t="s">
        <v>37</v>
      </c>
      <c r="O8" s="16" t="s">
        <v>29</v>
      </c>
      <c r="P8" s="16" t="s">
        <v>45</v>
      </c>
      <c r="Q8" s="16" t="s">
        <v>31</v>
      </c>
      <c r="R8" s="16" t="s">
        <v>31</v>
      </c>
      <c r="S8" s="16" t="s">
        <v>31</v>
      </c>
    </row>
    <row r="9" s="2" customFormat="1" ht="25" customHeight="1" spans="1:19">
      <c r="A9" s="19"/>
      <c r="B9" s="14"/>
      <c r="C9" s="20"/>
      <c r="D9" s="19"/>
      <c r="E9" s="20"/>
      <c r="F9" s="16" t="s">
        <v>33</v>
      </c>
      <c r="G9" s="17">
        <v>15007718640</v>
      </c>
      <c r="H9" s="18" t="s">
        <v>34</v>
      </c>
      <c r="I9" s="32">
        <v>5</v>
      </c>
      <c r="J9" s="16" t="s">
        <v>46</v>
      </c>
      <c r="K9" s="16" t="s">
        <v>47</v>
      </c>
      <c r="L9" s="16">
        <v>1</v>
      </c>
      <c r="M9" s="16" t="s">
        <v>27</v>
      </c>
      <c r="N9" s="16" t="s">
        <v>37</v>
      </c>
      <c r="O9" s="16" t="s">
        <v>29</v>
      </c>
      <c r="P9" s="33" t="s">
        <v>38</v>
      </c>
      <c r="Q9" s="16" t="s">
        <v>48</v>
      </c>
      <c r="R9" s="16" t="s">
        <v>31</v>
      </c>
      <c r="S9" s="33" t="s">
        <v>49</v>
      </c>
    </row>
    <row r="10" s="2" customFormat="1" ht="25" customHeight="1" spans="1:19">
      <c r="A10" s="19"/>
      <c r="B10" s="14"/>
      <c r="C10" s="20"/>
      <c r="D10" s="19"/>
      <c r="E10" s="20"/>
      <c r="F10" s="16" t="s">
        <v>33</v>
      </c>
      <c r="G10" s="17">
        <v>15007718640</v>
      </c>
      <c r="H10" s="18" t="s">
        <v>34</v>
      </c>
      <c r="I10" s="32">
        <v>6</v>
      </c>
      <c r="J10" s="16" t="s">
        <v>25</v>
      </c>
      <c r="K10" s="16" t="s">
        <v>50</v>
      </c>
      <c r="L10" s="16">
        <v>1</v>
      </c>
      <c r="M10" s="16" t="s">
        <v>27</v>
      </c>
      <c r="N10" s="16" t="s">
        <v>37</v>
      </c>
      <c r="O10" s="16" t="s">
        <v>29</v>
      </c>
      <c r="P10" s="33" t="s">
        <v>51</v>
      </c>
      <c r="Q10" s="16" t="s">
        <v>48</v>
      </c>
      <c r="R10" s="16" t="s">
        <v>31</v>
      </c>
      <c r="S10" s="16" t="s">
        <v>31</v>
      </c>
    </row>
    <row r="11" s="2" customFormat="1" ht="54" customHeight="1" spans="1:19">
      <c r="A11" s="19"/>
      <c r="B11" s="14"/>
      <c r="C11" s="21"/>
      <c r="D11" s="22"/>
      <c r="E11" s="21"/>
      <c r="F11" s="16" t="s">
        <v>52</v>
      </c>
      <c r="G11" s="17">
        <v>15778380093</v>
      </c>
      <c r="H11" s="18" t="s">
        <v>34</v>
      </c>
      <c r="I11" s="32">
        <v>7</v>
      </c>
      <c r="J11" s="16" t="s">
        <v>53</v>
      </c>
      <c r="K11" s="16" t="s">
        <v>54</v>
      </c>
      <c r="L11" s="34">
        <v>1</v>
      </c>
      <c r="M11" s="16" t="s">
        <v>55</v>
      </c>
      <c r="N11" s="16" t="s">
        <v>56</v>
      </c>
      <c r="O11" s="16" t="s">
        <v>29</v>
      </c>
      <c r="P11" s="33" t="s">
        <v>38</v>
      </c>
      <c r="Q11" s="16" t="s">
        <v>57</v>
      </c>
      <c r="R11" s="16" t="s">
        <v>58</v>
      </c>
      <c r="S11" s="33" t="s">
        <v>59</v>
      </c>
    </row>
    <row r="12" s="2" customFormat="1" ht="102" customHeight="1" spans="1:19">
      <c r="A12" s="13"/>
      <c r="B12" s="14"/>
      <c r="C12" s="15">
        <f>COUNTA(D$4:D12)</f>
        <v>3</v>
      </c>
      <c r="D12" s="13" t="s">
        <v>60</v>
      </c>
      <c r="E12" s="15">
        <v>5</v>
      </c>
      <c r="F12" s="16" t="s">
        <v>61</v>
      </c>
      <c r="G12" s="16">
        <v>15807713275</v>
      </c>
      <c r="H12" s="23" t="s">
        <v>24</v>
      </c>
      <c r="I12" s="32">
        <v>1</v>
      </c>
      <c r="J12" s="16" t="s">
        <v>40</v>
      </c>
      <c r="K12" s="16" t="s">
        <v>62</v>
      </c>
      <c r="L12" s="16">
        <v>2</v>
      </c>
      <c r="M12" s="16" t="s">
        <v>27</v>
      </c>
      <c r="N12" s="16" t="s">
        <v>63</v>
      </c>
      <c r="O12" s="16" t="s">
        <v>29</v>
      </c>
      <c r="P12" s="16" t="s">
        <v>64</v>
      </c>
      <c r="Q12" s="16" t="s">
        <v>31</v>
      </c>
      <c r="R12" s="16" t="s">
        <v>31</v>
      </c>
      <c r="S12" s="33" t="s">
        <v>65</v>
      </c>
    </row>
    <row r="13" s="2" customFormat="1" ht="60" customHeight="1" spans="1:19">
      <c r="A13" s="19"/>
      <c r="B13" s="14"/>
      <c r="C13" s="20"/>
      <c r="D13" s="19"/>
      <c r="E13" s="20"/>
      <c r="F13" s="16" t="s">
        <v>61</v>
      </c>
      <c r="G13" s="16">
        <v>15807713275</v>
      </c>
      <c r="H13" s="16" t="s">
        <v>24</v>
      </c>
      <c r="I13" s="32">
        <v>2</v>
      </c>
      <c r="J13" s="16" t="s">
        <v>46</v>
      </c>
      <c r="K13" s="16" t="s">
        <v>66</v>
      </c>
      <c r="L13" s="16">
        <v>1</v>
      </c>
      <c r="M13" s="16" t="s">
        <v>67</v>
      </c>
      <c r="N13" s="16" t="s">
        <v>68</v>
      </c>
      <c r="O13" s="16" t="s">
        <v>29</v>
      </c>
      <c r="P13" s="33" t="s">
        <v>69</v>
      </c>
      <c r="Q13" s="16" t="s">
        <v>31</v>
      </c>
      <c r="R13" s="16" t="s">
        <v>31</v>
      </c>
      <c r="S13" s="33" t="s">
        <v>70</v>
      </c>
    </row>
    <row r="14" s="2" customFormat="1" ht="75" customHeight="1" spans="1:19">
      <c r="A14" s="19"/>
      <c r="B14" s="14"/>
      <c r="C14" s="20"/>
      <c r="D14" s="19"/>
      <c r="E14" s="20"/>
      <c r="F14" s="16" t="s">
        <v>61</v>
      </c>
      <c r="G14" s="16">
        <v>15807713275</v>
      </c>
      <c r="H14" s="16" t="s">
        <v>24</v>
      </c>
      <c r="I14" s="32">
        <v>3</v>
      </c>
      <c r="J14" s="16" t="s">
        <v>46</v>
      </c>
      <c r="K14" s="16" t="s">
        <v>71</v>
      </c>
      <c r="L14" s="16">
        <v>1</v>
      </c>
      <c r="M14" s="16" t="s">
        <v>67</v>
      </c>
      <c r="N14" s="16" t="s">
        <v>68</v>
      </c>
      <c r="O14" s="16" t="s">
        <v>29</v>
      </c>
      <c r="P14" s="33" t="s">
        <v>72</v>
      </c>
      <c r="Q14" s="16" t="s">
        <v>73</v>
      </c>
      <c r="R14" s="16" t="s">
        <v>31</v>
      </c>
      <c r="S14" s="33" t="s">
        <v>74</v>
      </c>
    </row>
    <row r="15" s="2" customFormat="1" ht="99" customHeight="1" spans="1:19">
      <c r="A15" s="19"/>
      <c r="B15" s="14"/>
      <c r="C15" s="21"/>
      <c r="D15" s="22"/>
      <c r="E15" s="21"/>
      <c r="F15" s="16" t="s">
        <v>61</v>
      </c>
      <c r="G15" s="16">
        <v>15807713275</v>
      </c>
      <c r="H15" s="16" t="s">
        <v>24</v>
      </c>
      <c r="I15" s="32">
        <v>4</v>
      </c>
      <c r="J15" s="16" t="s">
        <v>42</v>
      </c>
      <c r="K15" s="16" t="s">
        <v>75</v>
      </c>
      <c r="L15" s="16">
        <v>1</v>
      </c>
      <c r="M15" s="16" t="s">
        <v>27</v>
      </c>
      <c r="N15" s="16" t="s">
        <v>68</v>
      </c>
      <c r="O15" s="16" t="s">
        <v>29</v>
      </c>
      <c r="P15" s="16" t="s">
        <v>31</v>
      </c>
      <c r="Q15" s="16" t="s">
        <v>31</v>
      </c>
      <c r="R15" s="16" t="s">
        <v>31</v>
      </c>
      <c r="S15" s="33" t="s">
        <v>76</v>
      </c>
    </row>
    <row r="16" s="2" customFormat="1" ht="25" customHeight="1" spans="1:19">
      <c r="A16" s="13"/>
      <c r="B16" s="14"/>
      <c r="C16" s="15">
        <f>COUNTA(D$4:D16)</f>
        <v>4</v>
      </c>
      <c r="D16" s="13" t="s">
        <v>77</v>
      </c>
      <c r="E16" s="15">
        <v>10</v>
      </c>
      <c r="F16" s="16" t="s">
        <v>78</v>
      </c>
      <c r="G16" s="16">
        <v>15878780068</v>
      </c>
      <c r="H16" s="23" t="s">
        <v>34</v>
      </c>
      <c r="I16" s="32">
        <v>1</v>
      </c>
      <c r="J16" s="16" t="s">
        <v>25</v>
      </c>
      <c r="K16" s="16" t="s">
        <v>79</v>
      </c>
      <c r="L16" s="16">
        <v>2</v>
      </c>
      <c r="M16" s="16" t="s">
        <v>67</v>
      </c>
      <c r="N16" s="16" t="s">
        <v>80</v>
      </c>
      <c r="O16" s="16" t="s">
        <v>81</v>
      </c>
      <c r="P16" s="16" t="s">
        <v>82</v>
      </c>
      <c r="Q16" s="16" t="s">
        <v>31</v>
      </c>
      <c r="R16" s="16" t="s">
        <v>31</v>
      </c>
      <c r="S16" s="33" t="s">
        <v>83</v>
      </c>
    </row>
    <row r="17" s="2" customFormat="1" ht="36" customHeight="1" spans="1:19">
      <c r="A17" s="19"/>
      <c r="B17" s="14"/>
      <c r="C17" s="20"/>
      <c r="D17" s="19"/>
      <c r="E17" s="20"/>
      <c r="F17" s="16" t="s">
        <v>78</v>
      </c>
      <c r="G17" s="16">
        <v>15878780068</v>
      </c>
      <c r="H17" s="23" t="s">
        <v>34</v>
      </c>
      <c r="I17" s="32">
        <v>2</v>
      </c>
      <c r="J17" s="16" t="s">
        <v>46</v>
      </c>
      <c r="K17" s="16" t="s">
        <v>84</v>
      </c>
      <c r="L17" s="16">
        <v>1</v>
      </c>
      <c r="M17" s="16" t="s">
        <v>67</v>
      </c>
      <c r="N17" s="16" t="s">
        <v>56</v>
      </c>
      <c r="O17" s="16" t="s">
        <v>29</v>
      </c>
      <c r="P17" s="16" t="s">
        <v>31</v>
      </c>
      <c r="Q17" s="16" t="s">
        <v>31</v>
      </c>
      <c r="R17" s="16" t="s">
        <v>31</v>
      </c>
      <c r="S17" s="33" t="s">
        <v>85</v>
      </c>
    </row>
    <row r="18" s="2" customFormat="1" ht="49" customHeight="1" spans="1:19">
      <c r="A18" s="19"/>
      <c r="B18" s="14"/>
      <c r="C18" s="20"/>
      <c r="D18" s="19"/>
      <c r="E18" s="20"/>
      <c r="F18" s="16" t="s">
        <v>78</v>
      </c>
      <c r="G18" s="16">
        <v>15878780068</v>
      </c>
      <c r="H18" s="23" t="s">
        <v>34</v>
      </c>
      <c r="I18" s="32">
        <v>3</v>
      </c>
      <c r="J18" s="16" t="s">
        <v>35</v>
      </c>
      <c r="K18" s="16" t="s">
        <v>86</v>
      </c>
      <c r="L18" s="16">
        <v>1</v>
      </c>
      <c r="M18" s="16" t="s">
        <v>27</v>
      </c>
      <c r="N18" s="16" t="s">
        <v>28</v>
      </c>
      <c r="O18" s="16" t="s">
        <v>29</v>
      </c>
      <c r="P18" s="33" t="s">
        <v>38</v>
      </c>
      <c r="Q18" s="16" t="s">
        <v>87</v>
      </c>
      <c r="R18" s="16" t="s">
        <v>88</v>
      </c>
      <c r="S18" s="33" t="s">
        <v>89</v>
      </c>
    </row>
    <row r="19" s="2" customFormat="1" ht="25" customHeight="1" spans="1:19">
      <c r="A19" s="19"/>
      <c r="B19" s="14"/>
      <c r="C19" s="20"/>
      <c r="D19" s="19"/>
      <c r="E19" s="20"/>
      <c r="F19" s="16" t="s">
        <v>78</v>
      </c>
      <c r="G19" s="16">
        <v>15878780068</v>
      </c>
      <c r="H19" s="23" t="s">
        <v>34</v>
      </c>
      <c r="I19" s="32">
        <v>4</v>
      </c>
      <c r="J19" s="16" t="s">
        <v>40</v>
      </c>
      <c r="K19" s="16" t="s">
        <v>90</v>
      </c>
      <c r="L19" s="16">
        <v>1</v>
      </c>
      <c r="M19" s="16" t="s">
        <v>27</v>
      </c>
      <c r="N19" s="16" t="s">
        <v>37</v>
      </c>
      <c r="O19" s="16" t="s">
        <v>29</v>
      </c>
      <c r="P19" s="16" t="s">
        <v>91</v>
      </c>
      <c r="Q19" s="16" t="s">
        <v>31</v>
      </c>
      <c r="R19" s="16" t="s">
        <v>31</v>
      </c>
      <c r="S19" s="33" t="s">
        <v>92</v>
      </c>
    </row>
    <row r="20" s="2" customFormat="1" ht="25" customHeight="1" spans="1:19">
      <c r="A20" s="19"/>
      <c r="B20" s="14"/>
      <c r="C20" s="20"/>
      <c r="D20" s="19"/>
      <c r="E20" s="20"/>
      <c r="F20" s="16" t="s">
        <v>78</v>
      </c>
      <c r="G20" s="16">
        <v>15878780068</v>
      </c>
      <c r="H20" s="23" t="s">
        <v>34</v>
      </c>
      <c r="I20" s="32">
        <v>5</v>
      </c>
      <c r="J20" s="16" t="s">
        <v>40</v>
      </c>
      <c r="K20" s="16" t="s">
        <v>93</v>
      </c>
      <c r="L20" s="16">
        <v>1</v>
      </c>
      <c r="M20" s="16" t="s">
        <v>27</v>
      </c>
      <c r="N20" s="16" t="s">
        <v>37</v>
      </c>
      <c r="O20" s="16" t="s">
        <v>29</v>
      </c>
      <c r="P20" s="16" t="s">
        <v>94</v>
      </c>
      <c r="Q20" s="16" t="s">
        <v>31</v>
      </c>
      <c r="R20" s="33" t="s">
        <v>95</v>
      </c>
      <c r="S20" s="33" t="s">
        <v>92</v>
      </c>
    </row>
    <row r="21" s="2" customFormat="1" ht="25" customHeight="1" spans="1:19">
      <c r="A21" s="19"/>
      <c r="B21" s="14"/>
      <c r="C21" s="20"/>
      <c r="D21" s="19"/>
      <c r="E21" s="20"/>
      <c r="F21" s="16" t="s">
        <v>78</v>
      </c>
      <c r="G21" s="16">
        <v>15878780068</v>
      </c>
      <c r="H21" s="23" t="s">
        <v>34</v>
      </c>
      <c r="I21" s="32">
        <v>6</v>
      </c>
      <c r="J21" s="16" t="s">
        <v>40</v>
      </c>
      <c r="K21" s="16" t="s">
        <v>44</v>
      </c>
      <c r="L21" s="16">
        <v>1</v>
      </c>
      <c r="M21" s="16" t="s">
        <v>27</v>
      </c>
      <c r="N21" s="16" t="s">
        <v>37</v>
      </c>
      <c r="O21" s="16" t="s">
        <v>29</v>
      </c>
      <c r="P21" s="16" t="s">
        <v>94</v>
      </c>
      <c r="Q21" s="16" t="s">
        <v>31</v>
      </c>
      <c r="R21" s="16" t="s">
        <v>31</v>
      </c>
      <c r="S21" s="33" t="s">
        <v>92</v>
      </c>
    </row>
    <row r="22" s="2" customFormat="1" ht="49" customHeight="1" spans="1:19">
      <c r="A22" s="19"/>
      <c r="B22" s="14"/>
      <c r="C22" s="20"/>
      <c r="D22" s="19"/>
      <c r="E22" s="20"/>
      <c r="F22" s="16" t="s">
        <v>78</v>
      </c>
      <c r="G22" s="16">
        <v>15878780068</v>
      </c>
      <c r="H22" s="23" t="s">
        <v>34</v>
      </c>
      <c r="I22" s="32">
        <v>7</v>
      </c>
      <c r="J22" s="16" t="s">
        <v>96</v>
      </c>
      <c r="K22" s="16" t="s">
        <v>97</v>
      </c>
      <c r="L22" s="16">
        <v>1</v>
      </c>
      <c r="M22" s="16" t="s">
        <v>98</v>
      </c>
      <c r="N22" s="16" t="s">
        <v>56</v>
      </c>
      <c r="O22" s="16" t="s">
        <v>29</v>
      </c>
      <c r="P22" s="16" t="s">
        <v>91</v>
      </c>
      <c r="Q22" s="16" t="s">
        <v>57</v>
      </c>
      <c r="R22" s="16" t="s">
        <v>58</v>
      </c>
      <c r="S22" s="33" t="s">
        <v>99</v>
      </c>
    </row>
    <row r="23" s="2" customFormat="1" ht="25" customHeight="1" spans="1:19">
      <c r="A23" s="19"/>
      <c r="B23" s="14"/>
      <c r="C23" s="20"/>
      <c r="D23" s="19"/>
      <c r="E23" s="20"/>
      <c r="F23" s="16" t="s">
        <v>78</v>
      </c>
      <c r="G23" s="16">
        <v>15878780068</v>
      </c>
      <c r="H23" s="23" t="s">
        <v>34</v>
      </c>
      <c r="I23" s="32">
        <v>8</v>
      </c>
      <c r="J23" s="16" t="s">
        <v>100</v>
      </c>
      <c r="K23" s="16" t="s">
        <v>101</v>
      </c>
      <c r="L23" s="16">
        <v>1</v>
      </c>
      <c r="M23" s="16" t="s">
        <v>102</v>
      </c>
      <c r="N23" s="16" t="s">
        <v>37</v>
      </c>
      <c r="O23" s="16" t="s">
        <v>29</v>
      </c>
      <c r="P23" s="16" t="s">
        <v>103</v>
      </c>
      <c r="Q23" s="16" t="s">
        <v>31</v>
      </c>
      <c r="R23" s="33" t="s">
        <v>104</v>
      </c>
      <c r="S23" s="33" t="s">
        <v>83</v>
      </c>
    </row>
    <row r="24" s="2" customFormat="1" ht="25" customHeight="1" spans="1:19">
      <c r="A24" s="19"/>
      <c r="B24" s="14"/>
      <c r="C24" s="21"/>
      <c r="D24" s="22"/>
      <c r="E24" s="21"/>
      <c r="F24" s="16" t="s">
        <v>78</v>
      </c>
      <c r="G24" s="16">
        <v>15878780068</v>
      </c>
      <c r="H24" s="23" t="s">
        <v>34</v>
      </c>
      <c r="I24" s="32">
        <v>9</v>
      </c>
      <c r="J24" s="16" t="s">
        <v>100</v>
      </c>
      <c r="K24" s="16" t="s">
        <v>105</v>
      </c>
      <c r="L24" s="16">
        <v>1</v>
      </c>
      <c r="M24" s="16" t="s">
        <v>102</v>
      </c>
      <c r="N24" s="16" t="s">
        <v>37</v>
      </c>
      <c r="O24" s="16" t="s">
        <v>29</v>
      </c>
      <c r="P24" s="16" t="s">
        <v>103</v>
      </c>
      <c r="Q24" s="16" t="s">
        <v>31</v>
      </c>
      <c r="R24" s="33" t="s">
        <v>104</v>
      </c>
      <c r="S24" s="33" t="s">
        <v>83</v>
      </c>
    </row>
    <row r="25" s="2" customFormat="1" ht="81" customHeight="1" spans="1:19">
      <c r="A25" s="13"/>
      <c r="B25" s="14"/>
      <c r="C25" s="15">
        <f>COUNTA(D$4:D25)</f>
        <v>5</v>
      </c>
      <c r="D25" s="13" t="s">
        <v>106</v>
      </c>
      <c r="E25" s="15">
        <v>2</v>
      </c>
      <c r="F25" s="16" t="s">
        <v>107</v>
      </c>
      <c r="G25" s="16">
        <v>18607888669</v>
      </c>
      <c r="H25" s="23" t="s">
        <v>24</v>
      </c>
      <c r="I25" s="32">
        <v>1</v>
      </c>
      <c r="J25" s="16" t="s">
        <v>108</v>
      </c>
      <c r="K25" s="16" t="s">
        <v>109</v>
      </c>
      <c r="L25" s="16">
        <v>2</v>
      </c>
      <c r="M25" s="16" t="s">
        <v>27</v>
      </c>
      <c r="N25" s="16" t="s">
        <v>28</v>
      </c>
      <c r="O25" s="16" t="s">
        <v>29</v>
      </c>
      <c r="P25" s="35" t="s">
        <v>110</v>
      </c>
      <c r="Q25" s="16" t="s">
        <v>31</v>
      </c>
      <c r="R25" s="39" t="s">
        <v>111</v>
      </c>
      <c r="S25" s="39" t="s">
        <v>112</v>
      </c>
    </row>
    <row r="26" s="2" customFormat="1" ht="25" customHeight="1" spans="1:19">
      <c r="A26" s="13"/>
      <c r="B26" s="14"/>
      <c r="C26" s="15">
        <f>COUNTA(D$4:D26)</f>
        <v>6</v>
      </c>
      <c r="D26" s="13" t="s">
        <v>113</v>
      </c>
      <c r="E26" s="15">
        <v>11</v>
      </c>
      <c r="F26" s="16" t="s">
        <v>114</v>
      </c>
      <c r="G26" s="16">
        <v>15177798168</v>
      </c>
      <c r="H26" s="24" t="s">
        <v>115</v>
      </c>
      <c r="I26" s="32">
        <v>1</v>
      </c>
      <c r="J26" s="16" t="s">
        <v>116</v>
      </c>
      <c r="K26" s="16" t="s">
        <v>84</v>
      </c>
      <c r="L26" s="16">
        <v>1</v>
      </c>
      <c r="M26" s="16" t="s">
        <v>27</v>
      </c>
      <c r="N26" s="16" t="s">
        <v>117</v>
      </c>
      <c r="O26" s="16" t="s">
        <v>29</v>
      </c>
      <c r="P26" s="16" t="s">
        <v>118</v>
      </c>
      <c r="Q26" s="16" t="s">
        <v>31</v>
      </c>
      <c r="R26" s="16" t="s">
        <v>31</v>
      </c>
      <c r="S26" s="33" t="s">
        <v>119</v>
      </c>
    </row>
    <row r="27" s="2" customFormat="1" ht="40" customHeight="1" spans="1:19">
      <c r="A27" s="19"/>
      <c r="B27" s="14"/>
      <c r="C27" s="20"/>
      <c r="D27" s="19"/>
      <c r="E27" s="20"/>
      <c r="F27" s="16" t="s">
        <v>114</v>
      </c>
      <c r="G27" s="16">
        <v>15177798168</v>
      </c>
      <c r="H27" s="24" t="s">
        <v>115</v>
      </c>
      <c r="I27" s="32">
        <v>2</v>
      </c>
      <c r="J27" s="16" t="s">
        <v>120</v>
      </c>
      <c r="K27" s="16" t="s">
        <v>121</v>
      </c>
      <c r="L27" s="16">
        <v>1</v>
      </c>
      <c r="M27" s="16" t="s">
        <v>27</v>
      </c>
      <c r="N27" s="16" t="s">
        <v>117</v>
      </c>
      <c r="O27" s="16" t="s">
        <v>81</v>
      </c>
      <c r="P27" s="33" t="s">
        <v>38</v>
      </c>
      <c r="Q27" s="16" t="s">
        <v>87</v>
      </c>
      <c r="R27" s="16" t="s">
        <v>31</v>
      </c>
      <c r="S27" s="33" t="s">
        <v>122</v>
      </c>
    </row>
    <row r="28" s="2" customFormat="1" ht="39" customHeight="1" spans="1:19">
      <c r="A28" s="19"/>
      <c r="B28" s="14"/>
      <c r="C28" s="20"/>
      <c r="D28" s="19"/>
      <c r="E28" s="20"/>
      <c r="F28" s="16" t="s">
        <v>114</v>
      </c>
      <c r="G28" s="16">
        <v>15177798168</v>
      </c>
      <c r="H28" s="24" t="s">
        <v>115</v>
      </c>
      <c r="I28" s="32">
        <v>3</v>
      </c>
      <c r="J28" s="16" t="s">
        <v>120</v>
      </c>
      <c r="K28" s="16" t="s">
        <v>121</v>
      </c>
      <c r="L28" s="16">
        <v>1</v>
      </c>
      <c r="M28" s="16" t="s">
        <v>27</v>
      </c>
      <c r="N28" s="16" t="s">
        <v>117</v>
      </c>
      <c r="O28" s="16" t="s">
        <v>81</v>
      </c>
      <c r="P28" s="33" t="s">
        <v>38</v>
      </c>
      <c r="Q28" s="16" t="s">
        <v>87</v>
      </c>
      <c r="R28" s="16" t="s">
        <v>31</v>
      </c>
      <c r="S28" s="33" t="s">
        <v>122</v>
      </c>
    </row>
    <row r="29" s="2" customFormat="1" ht="39" customHeight="1" spans="1:19">
      <c r="A29" s="19"/>
      <c r="B29" s="14"/>
      <c r="C29" s="20"/>
      <c r="D29" s="19"/>
      <c r="E29" s="20"/>
      <c r="F29" s="16" t="s">
        <v>114</v>
      </c>
      <c r="G29" s="16">
        <v>15177798168</v>
      </c>
      <c r="H29" s="24" t="s">
        <v>115</v>
      </c>
      <c r="I29" s="32">
        <v>4</v>
      </c>
      <c r="J29" s="16" t="s">
        <v>123</v>
      </c>
      <c r="K29" s="16" t="s">
        <v>124</v>
      </c>
      <c r="L29" s="16">
        <v>1</v>
      </c>
      <c r="M29" s="16" t="s">
        <v>27</v>
      </c>
      <c r="N29" s="16" t="s">
        <v>117</v>
      </c>
      <c r="O29" s="16" t="s">
        <v>29</v>
      </c>
      <c r="P29" s="33" t="s">
        <v>125</v>
      </c>
      <c r="Q29" s="16" t="s">
        <v>126</v>
      </c>
      <c r="R29" s="16" t="s">
        <v>31</v>
      </c>
      <c r="S29" s="33" t="s">
        <v>127</v>
      </c>
    </row>
    <row r="30" s="2" customFormat="1" ht="37" customHeight="1" spans="1:19">
      <c r="A30" s="19"/>
      <c r="B30" s="14"/>
      <c r="C30" s="20"/>
      <c r="D30" s="19"/>
      <c r="E30" s="20"/>
      <c r="F30" s="16" t="s">
        <v>114</v>
      </c>
      <c r="G30" s="17">
        <v>15177798168</v>
      </c>
      <c r="H30" s="24" t="s">
        <v>115</v>
      </c>
      <c r="I30" s="32">
        <v>5</v>
      </c>
      <c r="J30" s="16" t="s">
        <v>128</v>
      </c>
      <c r="K30" s="16" t="s">
        <v>129</v>
      </c>
      <c r="L30" s="16">
        <v>1</v>
      </c>
      <c r="M30" s="16" t="s">
        <v>27</v>
      </c>
      <c r="N30" s="16" t="s">
        <v>56</v>
      </c>
      <c r="O30" s="16" t="s">
        <v>81</v>
      </c>
      <c r="P30" s="33" t="s">
        <v>130</v>
      </c>
      <c r="Q30" s="16" t="s">
        <v>31</v>
      </c>
      <c r="R30" s="16" t="s">
        <v>31</v>
      </c>
      <c r="S30" s="33" t="s">
        <v>131</v>
      </c>
    </row>
    <row r="31" s="2" customFormat="1" ht="42" customHeight="1" spans="1:19">
      <c r="A31" s="19"/>
      <c r="B31" s="14"/>
      <c r="C31" s="20"/>
      <c r="D31" s="19"/>
      <c r="E31" s="20"/>
      <c r="F31" s="16" t="s">
        <v>114</v>
      </c>
      <c r="G31" s="17">
        <v>15177798168</v>
      </c>
      <c r="H31" s="24" t="s">
        <v>115</v>
      </c>
      <c r="I31" s="32">
        <v>6</v>
      </c>
      <c r="J31" s="16" t="s">
        <v>132</v>
      </c>
      <c r="K31" s="16" t="s">
        <v>133</v>
      </c>
      <c r="L31" s="16">
        <v>1</v>
      </c>
      <c r="M31" s="16" t="s">
        <v>27</v>
      </c>
      <c r="N31" s="16" t="s">
        <v>117</v>
      </c>
      <c r="O31" s="16" t="s">
        <v>29</v>
      </c>
      <c r="P31" s="33" t="s">
        <v>134</v>
      </c>
      <c r="Q31" s="16" t="s">
        <v>126</v>
      </c>
      <c r="R31" s="16" t="s">
        <v>31</v>
      </c>
      <c r="S31" s="33" t="s">
        <v>135</v>
      </c>
    </row>
    <row r="32" s="2" customFormat="1" ht="25" customHeight="1" spans="1:19">
      <c r="A32" s="19"/>
      <c r="B32" s="14"/>
      <c r="C32" s="20"/>
      <c r="D32" s="19"/>
      <c r="E32" s="20"/>
      <c r="F32" s="16" t="s">
        <v>114</v>
      </c>
      <c r="G32" s="16">
        <v>15177798168</v>
      </c>
      <c r="H32" s="24" t="s">
        <v>115</v>
      </c>
      <c r="I32" s="32">
        <v>7</v>
      </c>
      <c r="J32" s="16" t="s">
        <v>136</v>
      </c>
      <c r="K32" s="16" t="s">
        <v>137</v>
      </c>
      <c r="L32" s="16">
        <v>1</v>
      </c>
      <c r="M32" s="16" t="s">
        <v>27</v>
      </c>
      <c r="N32" s="16" t="s">
        <v>28</v>
      </c>
      <c r="O32" s="16" t="s">
        <v>29</v>
      </c>
      <c r="P32" s="16" t="s">
        <v>138</v>
      </c>
      <c r="Q32" s="16" t="s">
        <v>87</v>
      </c>
      <c r="R32" s="33" t="s">
        <v>139</v>
      </c>
      <c r="S32" s="33" t="s">
        <v>140</v>
      </c>
    </row>
    <row r="33" s="2" customFormat="1" ht="25" customHeight="1" spans="1:19">
      <c r="A33" s="19"/>
      <c r="B33" s="14"/>
      <c r="C33" s="20"/>
      <c r="D33" s="19"/>
      <c r="E33" s="20"/>
      <c r="F33" s="16" t="s">
        <v>114</v>
      </c>
      <c r="G33" s="16">
        <v>15177798168</v>
      </c>
      <c r="H33" s="24" t="s">
        <v>115</v>
      </c>
      <c r="I33" s="32">
        <v>8</v>
      </c>
      <c r="J33" s="16" t="s">
        <v>128</v>
      </c>
      <c r="K33" s="16" t="s">
        <v>141</v>
      </c>
      <c r="L33" s="16">
        <v>1</v>
      </c>
      <c r="M33" s="16" t="s">
        <v>27</v>
      </c>
      <c r="N33" s="16" t="s">
        <v>28</v>
      </c>
      <c r="O33" s="16" t="s">
        <v>29</v>
      </c>
      <c r="P33" s="16" t="s">
        <v>142</v>
      </c>
      <c r="Q33" s="16" t="s">
        <v>87</v>
      </c>
      <c r="R33" s="16" t="s">
        <v>143</v>
      </c>
      <c r="S33" s="33" t="s">
        <v>140</v>
      </c>
    </row>
    <row r="34" s="2" customFormat="1" ht="25" customHeight="1" spans="1:19">
      <c r="A34" s="19"/>
      <c r="B34" s="14"/>
      <c r="C34" s="20"/>
      <c r="D34" s="19"/>
      <c r="E34" s="20"/>
      <c r="F34" s="16" t="s">
        <v>114</v>
      </c>
      <c r="G34" s="16">
        <v>15177798168</v>
      </c>
      <c r="H34" s="24" t="s">
        <v>115</v>
      </c>
      <c r="I34" s="32">
        <v>9</v>
      </c>
      <c r="J34" s="16" t="s">
        <v>132</v>
      </c>
      <c r="K34" s="16" t="s">
        <v>144</v>
      </c>
      <c r="L34" s="16">
        <v>1</v>
      </c>
      <c r="M34" s="16" t="s">
        <v>27</v>
      </c>
      <c r="N34" s="16" t="s">
        <v>28</v>
      </c>
      <c r="O34" s="16" t="s">
        <v>29</v>
      </c>
      <c r="P34" s="16" t="s">
        <v>145</v>
      </c>
      <c r="Q34" s="16" t="s">
        <v>87</v>
      </c>
      <c r="R34" s="16" t="s">
        <v>146</v>
      </c>
      <c r="S34" s="33" t="s">
        <v>140</v>
      </c>
    </row>
    <row r="35" s="2" customFormat="1" ht="25" customHeight="1" spans="1:19">
      <c r="A35" s="19"/>
      <c r="B35" s="14"/>
      <c r="C35" s="20"/>
      <c r="D35" s="19"/>
      <c r="E35" s="20"/>
      <c r="F35" s="16" t="s">
        <v>114</v>
      </c>
      <c r="G35" s="16">
        <v>15177798168</v>
      </c>
      <c r="H35" s="24" t="s">
        <v>115</v>
      </c>
      <c r="I35" s="32">
        <v>10</v>
      </c>
      <c r="J35" s="16" t="s">
        <v>132</v>
      </c>
      <c r="K35" s="16" t="s">
        <v>147</v>
      </c>
      <c r="L35" s="16">
        <v>1</v>
      </c>
      <c r="M35" s="16" t="s">
        <v>27</v>
      </c>
      <c r="N35" s="16" t="s">
        <v>28</v>
      </c>
      <c r="O35" s="16" t="s">
        <v>29</v>
      </c>
      <c r="P35" s="16" t="s">
        <v>148</v>
      </c>
      <c r="Q35" s="16" t="s">
        <v>87</v>
      </c>
      <c r="R35" s="33" t="s">
        <v>149</v>
      </c>
      <c r="S35" s="33" t="s">
        <v>140</v>
      </c>
    </row>
    <row r="36" s="2" customFormat="1" ht="25" customHeight="1" spans="1:19">
      <c r="A36" s="19"/>
      <c r="B36" s="14"/>
      <c r="C36" s="21"/>
      <c r="D36" s="22"/>
      <c r="E36" s="21"/>
      <c r="F36" s="16" t="s">
        <v>114</v>
      </c>
      <c r="G36" s="16">
        <v>15177798168</v>
      </c>
      <c r="H36" s="24" t="s">
        <v>115</v>
      </c>
      <c r="I36" s="32">
        <v>11</v>
      </c>
      <c r="J36" s="16" t="s">
        <v>132</v>
      </c>
      <c r="K36" s="16" t="s">
        <v>150</v>
      </c>
      <c r="L36" s="16">
        <v>1</v>
      </c>
      <c r="M36" s="16" t="s">
        <v>27</v>
      </c>
      <c r="N36" s="16" t="s">
        <v>28</v>
      </c>
      <c r="O36" s="16" t="s">
        <v>29</v>
      </c>
      <c r="P36" s="16" t="s">
        <v>151</v>
      </c>
      <c r="Q36" s="16" t="s">
        <v>87</v>
      </c>
      <c r="R36" s="33" t="s">
        <v>152</v>
      </c>
      <c r="S36" s="33" t="s">
        <v>140</v>
      </c>
    </row>
    <row r="37" s="2" customFormat="1" ht="74" customHeight="1" spans="1:19">
      <c r="A37" s="19"/>
      <c r="B37" s="14"/>
      <c r="C37" s="15">
        <f>COUNTA(D$4:D37)</f>
        <v>7</v>
      </c>
      <c r="D37" s="13" t="s">
        <v>153</v>
      </c>
      <c r="E37" s="15">
        <v>21</v>
      </c>
      <c r="F37" s="25" t="s">
        <v>154</v>
      </c>
      <c r="G37" s="26">
        <v>13878115082</v>
      </c>
      <c r="H37" s="27" t="s">
        <v>155</v>
      </c>
      <c r="I37" s="32">
        <v>1</v>
      </c>
      <c r="J37" s="25" t="s">
        <v>156</v>
      </c>
      <c r="K37" s="25" t="s">
        <v>157</v>
      </c>
      <c r="L37" s="25">
        <v>2</v>
      </c>
      <c r="M37" s="25" t="s">
        <v>27</v>
      </c>
      <c r="N37" s="25" t="s">
        <v>158</v>
      </c>
      <c r="O37" s="25" t="s">
        <v>29</v>
      </c>
      <c r="P37" s="36" t="s">
        <v>159</v>
      </c>
      <c r="Q37" s="36" t="s">
        <v>160</v>
      </c>
      <c r="R37" s="36" t="s">
        <v>161</v>
      </c>
      <c r="S37" s="36" t="s">
        <v>162</v>
      </c>
    </row>
    <row r="38" s="2" customFormat="1" ht="73" customHeight="1" spans="1:19">
      <c r="A38" s="19"/>
      <c r="B38" s="14"/>
      <c r="C38" s="20"/>
      <c r="D38" s="19"/>
      <c r="E38" s="20"/>
      <c r="F38" s="25" t="s">
        <v>154</v>
      </c>
      <c r="G38" s="26">
        <v>13878115082</v>
      </c>
      <c r="H38" s="27" t="s">
        <v>155</v>
      </c>
      <c r="I38" s="32">
        <v>2</v>
      </c>
      <c r="J38" s="25" t="s">
        <v>156</v>
      </c>
      <c r="K38" s="25" t="s">
        <v>163</v>
      </c>
      <c r="L38" s="25">
        <v>2</v>
      </c>
      <c r="M38" s="25" t="s">
        <v>27</v>
      </c>
      <c r="N38" s="25" t="s">
        <v>158</v>
      </c>
      <c r="O38" s="25" t="s">
        <v>29</v>
      </c>
      <c r="P38" s="36" t="s">
        <v>159</v>
      </c>
      <c r="Q38" s="36" t="s">
        <v>160</v>
      </c>
      <c r="R38" s="36" t="s">
        <v>164</v>
      </c>
      <c r="S38" s="36" t="s">
        <v>162</v>
      </c>
    </row>
    <row r="39" s="2" customFormat="1" ht="72" customHeight="1" spans="1:19">
      <c r="A39" s="19"/>
      <c r="B39" s="14"/>
      <c r="C39" s="20"/>
      <c r="D39" s="19"/>
      <c r="E39" s="20"/>
      <c r="F39" s="25" t="s">
        <v>154</v>
      </c>
      <c r="G39" s="26">
        <v>13878115082</v>
      </c>
      <c r="H39" s="27" t="s">
        <v>155</v>
      </c>
      <c r="I39" s="32">
        <v>3</v>
      </c>
      <c r="J39" s="25" t="s">
        <v>156</v>
      </c>
      <c r="K39" s="25" t="s">
        <v>165</v>
      </c>
      <c r="L39" s="25">
        <v>3</v>
      </c>
      <c r="M39" s="25" t="s">
        <v>27</v>
      </c>
      <c r="N39" s="25" t="s">
        <v>158</v>
      </c>
      <c r="O39" s="25" t="s">
        <v>29</v>
      </c>
      <c r="P39" s="36" t="s">
        <v>159</v>
      </c>
      <c r="Q39" s="36" t="s">
        <v>160</v>
      </c>
      <c r="R39" s="36" t="s">
        <v>164</v>
      </c>
      <c r="S39" s="36" t="s">
        <v>166</v>
      </c>
    </row>
    <row r="40" s="2" customFormat="1" ht="72" customHeight="1" spans="1:19">
      <c r="A40" s="19"/>
      <c r="B40" s="14"/>
      <c r="C40" s="20"/>
      <c r="D40" s="19"/>
      <c r="E40" s="20"/>
      <c r="F40" s="25" t="s">
        <v>154</v>
      </c>
      <c r="G40" s="26">
        <v>13878115082</v>
      </c>
      <c r="H40" s="27" t="s">
        <v>155</v>
      </c>
      <c r="I40" s="32">
        <v>4</v>
      </c>
      <c r="J40" s="25" t="s">
        <v>156</v>
      </c>
      <c r="K40" s="25" t="s">
        <v>167</v>
      </c>
      <c r="L40" s="25">
        <v>7</v>
      </c>
      <c r="M40" s="25" t="s">
        <v>27</v>
      </c>
      <c r="N40" s="25" t="s">
        <v>28</v>
      </c>
      <c r="O40" s="25" t="s">
        <v>29</v>
      </c>
      <c r="P40" s="36" t="s">
        <v>159</v>
      </c>
      <c r="Q40" s="36" t="s">
        <v>31</v>
      </c>
      <c r="R40" s="36" t="s">
        <v>164</v>
      </c>
      <c r="S40" s="36" t="s">
        <v>168</v>
      </c>
    </row>
    <row r="41" s="2" customFormat="1" ht="48" customHeight="1" spans="1:19">
      <c r="A41" s="19"/>
      <c r="B41" s="14"/>
      <c r="C41" s="20"/>
      <c r="D41" s="19"/>
      <c r="E41" s="20"/>
      <c r="F41" s="25" t="s">
        <v>154</v>
      </c>
      <c r="G41" s="26">
        <v>13878115082</v>
      </c>
      <c r="H41" s="27" t="s">
        <v>155</v>
      </c>
      <c r="I41" s="32">
        <v>5</v>
      </c>
      <c r="J41" s="25" t="s">
        <v>169</v>
      </c>
      <c r="K41" s="25" t="s">
        <v>170</v>
      </c>
      <c r="L41" s="25">
        <v>1</v>
      </c>
      <c r="M41" s="25" t="s">
        <v>27</v>
      </c>
      <c r="N41" s="25" t="s">
        <v>56</v>
      </c>
      <c r="O41" s="25" t="s">
        <v>29</v>
      </c>
      <c r="P41" s="36" t="s">
        <v>159</v>
      </c>
      <c r="Q41" s="25" t="s">
        <v>31</v>
      </c>
      <c r="R41" s="25" t="s">
        <v>31</v>
      </c>
      <c r="S41" s="36" t="s">
        <v>171</v>
      </c>
    </row>
    <row r="42" s="2" customFormat="1" ht="50" customHeight="1" spans="1:19">
      <c r="A42" s="19"/>
      <c r="B42" s="14"/>
      <c r="C42" s="20"/>
      <c r="D42" s="19"/>
      <c r="E42" s="20"/>
      <c r="F42" s="25" t="s">
        <v>154</v>
      </c>
      <c r="G42" s="26">
        <v>13878115082</v>
      </c>
      <c r="H42" s="27" t="s">
        <v>155</v>
      </c>
      <c r="I42" s="32">
        <v>6</v>
      </c>
      <c r="J42" s="25" t="s">
        <v>169</v>
      </c>
      <c r="K42" s="25" t="s">
        <v>172</v>
      </c>
      <c r="L42" s="25">
        <v>1</v>
      </c>
      <c r="M42" s="25" t="s">
        <v>27</v>
      </c>
      <c r="N42" s="25" t="s">
        <v>56</v>
      </c>
      <c r="O42" s="25" t="s">
        <v>29</v>
      </c>
      <c r="P42" s="36" t="s">
        <v>159</v>
      </c>
      <c r="Q42" s="25" t="s">
        <v>31</v>
      </c>
      <c r="R42" s="25" t="s">
        <v>31</v>
      </c>
      <c r="S42" s="36" t="s">
        <v>171</v>
      </c>
    </row>
    <row r="43" s="2" customFormat="1" ht="48" customHeight="1" spans="1:19">
      <c r="A43" s="19"/>
      <c r="B43" s="14"/>
      <c r="C43" s="20"/>
      <c r="D43" s="19"/>
      <c r="E43" s="20"/>
      <c r="F43" s="25" t="s">
        <v>154</v>
      </c>
      <c r="G43" s="26">
        <v>13878115082</v>
      </c>
      <c r="H43" s="27" t="s">
        <v>155</v>
      </c>
      <c r="I43" s="32">
        <v>7</v>
      </c>
      <c r="J43" s="25" t="s">
        <v>169</v>
      </c>
      <c r="K43" s="25" t="s">
        <v>173</v>
      </c>
      <c r="L43" s="25">
        <v>1</v>
      </c>
      <c r="M43" s="25" t="s">
        <v>27</v>
      </c>
      <c r="N43" s="25" t="s">
        <v>56</v>
      </c>
      <c r="O43" s="25" t="s">
        <v>29</v>
      </c>
      <c r="P43" s="36" t="s">
        <v>159</v>
      </c>
      <c r="Q43" s="25" t="s">
        <v>31</v>
      </c>
      <c r="R43" s="25" t="s">
        <v>31</v>
      </c>
      <c r="S43" s="36" t="s">
        <v>171</v>
      </c>
    </row>
    <row r="44" s="2" customFormat="1" ht="50" customHeight="1" spans="1:19">
      <c r="A44" s="19"/>
      <c r="B44" s="14"/>
      <c r="C44" s="20"/>
      <c r="D44" s="19"/>
      <c r="E44" s="20"/>
      <c r="F44" s="25" t="s">
        <v>154</v>
      </c>
      <c r="G44" s="26">
        <v>13878115082</v>
      </c>
      <c r="H44" s="27" t="s">
        <v>155</v>
      </c>
      <c r="I44" s="32">
        <v>8</v>
      </c>
      <c r="J44" s="25" t="s">
        <v>169</v>
      </c>
      <c r="K44" s="25" t="s">
        <v>174</v>
      </c>
      <c r="L44" s="25">
        <v>1</v>
      </c>
      <c r="M44" s="25" t="s">
        <v>27</v>
      </c>
      <c r="N44" s="25" t="s">
        <v>56</v>
      </c>
      <c r="O44" s="25" t="s">
        <v>29</v>
      </c>
      <c r="P44" s="36" t="s">
        <v>159</v>
      </c>
      <c r="Q44" s="25" t="s">
        <v>31</v>
      </c>
      <c r="R44" s="25" t="s">
        <v>31</v>
      </c>
      <c r="S44" s="36" t="s">
        <v>175</v>
      </c>
    </row>
    <row r="45" s="2" customFormat="1" ht="63" customHeight="1" spans="1:19">
      <c r="A45" s="19"/>
      <c r="B45" s="14"/>
      <c r="C45" s="21"/>
      <c r="D45" s="22"/>
      <c r="E45" s="21"/>
      <c r="F45" s="25" t="s">
        <v>154</v>
      </c>
      <c r="G45" s="26">
        <v>13878115082</v>
      </c>
      <c r="H45" s="27" t="s">
        <v>155</v>
      </c>
      <c r="I45" s="32">
        <v>9</v>
      </c>
      <c r="J45" s="25" t="s">
        <v>169</v>
      </c>
      <c r="K45" s="25" t="s">
        <v>84</v>
      </c>
      <c r="L45" s="25">
        <v>3</v>
      </c>
      <c r="M45" s="25" t="s">
        <v>27</v>
      </c>
      <c r="N45" s="25" t="s">
        <v>80</v>
      </c>
      <c r="O45" s="25" t="s">
        <v>29</v>
      </c>
      <c r="P45" s="36" t="s">
        <v>176</v>
      </c>
      <c r="Q45" s="25" t="s">
        <v>31</v>
      </c>
      <c r="R45" s="25" t="s">
        <v>31</v>
      </c>
      <c r="S45" s="36" t="s">
        <v>171</v>
      </c>
    </row>
    <row r="46" s="2" customFormat="1" ht="41" customHeight="1" spans="1:19">
      <c r="A46" s="19"/>
      <c r="B46" s="14"/>
      <c r="C46" s="15">
        <f>COUNTA(D$4:D46)</f>
        <v>8</v>
      </c>
      <c r="D46" s="13" t="s">
        <v>177</v>
      </c>
      <c r="E46" s="15">
        <v>3</v>
      </c>
      <c r="F46" s="16" t="s">
        <v>178</v>
      </c>
      <c r="G46" s="17">
        <v>13978148039</v>
      </c>
      <c r="H46" s="23" t="s">
        <v>34</v>
      </c>
      <c r="I46" s="32">
        <v>1</v>
      </c>
      <c r="J46" s="16" t="s">
        <v>179</v>
      </c>
      <c r="K46" s="16" t="s">
        <v>180</v>
      </c>
      <c r="L46" s="16">
        <v>1</v>
      </c>
      <c r="M46" s="16" t="s">
        <v>67</v>
      </c>
      <c r="N46" s="16" t="s">
        <v>28</v>
      </c>
      <c r="O46" s="16" t="s">
        <v>29</v>
      </c>
      <c r="P46" s="33" t="s">
        <v>181</v>
      </c>
      <c r="Q46" s="16" t="s">
        <v>31</v>
      </c>
      <c r="R46" s="16" t="s">
        <v>182</v>
      </c>
      <c r="S46" s="33" t="s">
        <v>183</v>
      </c>
    </row>
    <row r="47" s="2" customFormat="1" ht="53" customHeight="1" spans="1:19">
      <c r="A47" s="19"/>
      <c r="B47" s="14"/>
      <c r="C47" s="20"/>
      <c r="D47" s="19"/>
      <c r="E47" s="20"/>
      <c r="F47" s="16" t="s">
        <v>184</v>
      </c>
      <c r="G47" s="17">
        <v>17758607520</v>
      </c>
      <c r="H47" s="23" t="s">
        <v>34</v>
      </c>
      <c r="I47" s="32">
        <v>2</v>
      </c>
      <c r="J47" s="16" t="s">
        <v>185</v>
      </c>
      <c r="K47" s="16" t="s">
        <v>79</v>
      </c>
      <c r="L47" s="16">
        <v>1</v>
      </c>
      <c r="M47" s="16" t="s">
        <v>186</v>
      </c>
      <c r="N47" s="16" t="s">
        <v>80</v>
      </c>
      <c r="O47" s="16" t="s">
        <v>29</v>
      </c>
      <c r="P47" s="16" t="s">
        <v>187</v>
      </c>
      <c r="Q47" s="16" t="s">
        <v>188</v>
      </c>
      <c r="R47" s="16" t="s">
        <v>189</v>
      </c>
      <c r="S47" s="33" t="s">
        <v>190</v>
      </c>
    </row>
    <row r="48" s="2" customFormat="1" ht="80" customHeight="1" spans="1:19">
      <c r="A48" s="22"/>
      <c r="B48" s="14"/>
      <c r="C48" s="21"/>
      <c r="D48" s="22"/>
      <c r="E48" s="21"/>
      <c r="F48" s="16" t="s">
        <v>178</v>
      </c>
      <c r="G48" s="17">
        <v>13978148039</v>
      </c>
      <c r="H48" s="23" t="s">
        <v>34</v>
      </c>
      <c r="I48" s="32">
        <v>3</v>
      </c>
      <c r="J48" s="16" t="s">
        <v>191</v>
      </c>
      <c r="K48" s="16" t="s">
        <v>192</v>
      </c>
      <c r="L48" s="16">
        <v>1</v>
      </c>
      <c r="M48" s="16" t="s">
        <v>67</v>
      </c>
      <c r="N48" s="16" t="s">
        <v>28</v>
      </c>
      <c r="O48" s="16" t="s">
        <v>29</v>
      </c>
      <c r="P48" s="16" t="s">
        <v>193</v>
      </c>
      <c r="Q48" s="16" t="s">
        <v>31</v>
      </c>
      <c r="R48" s="16" t="s">
        <v>31</v>
      </c>
      <c r="S48" s="33" t="s">
        <v>194</v>
      </c>
    </row>
    <row r="49" spans="1:19">
      <c r="A49" s="28"/>
      <c r="B49" s="29">
        <f>SUM(B4:B48)</f>
        <v>61</v>
      </c>
      <c r="C49" s="30"/>
      <c r="D49" s="31"/>
      <c r="E49" s="30">
        <f>SUM(E4:E48)</f>
        <v>61</v>
      </c>
      <c r="F49" s="30"/>
      <c r="G49" s="30"/>
      <c r="H49" s="30"/>
      <c r="I49" s="30"/>
      <c r="J49" s="31"/>
      <c r="K49" s="31"/>
      <c r="L49" s="31">
        <f>SUM(L4:L48)</f>
        <v>61</v>
      </c>
      <c r="M49" s="37"/>
      <c r="N49" s="31"/>
      <c r="O49" s="31"/>
      <c r="P49" s="31"/>
      <c r="Q49" s="31"/>
      <c r="R49" s="31"/>
      <c r="S49" s="40"/>
    </row>
  </sheetData>
  <autoFilter ref="B3:S49">
    <extLst/>
  </autoFilter>
  <mergeCells count="21">
    <mergeCell ref="B2:S2"/>
    <mergeCell ref="A4:A48"/>
    <mergeCell ref="B4:B48"/>
    <mergeCell ref="C5:C11"/>
    <mergeCell ref="C12:C15"/>
    <mergeCell ref="C16:C24"/>
    <mergeCell ref="C26:C36"/>
    <mergeCell ref="C37:C45"/>
    <mergeCell ref="C46:C48"/>
    <mergeCell ref="D5:D11"/>
    <mergeCell ref="D12:D15"/>
    <mergeCell ref="D16:D24"/>
    <mergeCell ref="D26:D36"/>
    <mergeCell ref="D37:D45"/>
    <mergeCell ref="D46:D48"/>
    <mergeCell ref="E5:E11"/>
    <mergeCell ref="E12:E15"/>
    <mergeCell ref="E16:E24"/>
    <mergeCell ref="E26:E36"/>
    <mergeCell ref="E37:E45"/>
    <mergeCell ref="E46:E48"/>
  </mergeCells>
  <dataValidations count="2">
    <dataValidation type="list" allowBlank="1" showInputMessage="1" showErrorMessage="1" sqref="O4 O12 O13 O25 O46 O47 O48 O14:O15 O23:O24 O26:O29 O31:O36">
      <formula1>"大学专科及以上,大学本科及以上,研究生及以上,无要求"</formula1>
    </dataValidation>
    <dataValidation allowBlank="1" showInputMessage="1" showErrorMessage="1" sqref="N29 N31:N36"/>
  </dataValidations>
  <hyperlinks>
    <hyperlink ref="H4" r:id="rId1" display="wyjtrzb2019@126.com" tooltip="mailto:wyjtrzb2019@126.com"/>
    <hyperlink ref="H12" r:id="rId1" display="wyjtrzb2019@126.com"/>
    <hyperlink ref="H16" r:id="rId1" display="wyjtrzb2019@126.com "/>
    <hyperlink ref="H17:H24" r:id="rId1" display="wyjtrzb2019@126.com "/>
    <hyperlink ref="H25" r:id="rId1" display="wyjtrzb2019@126.com" tooltip="mailto:wyjtrzb2019@126.com"/>
    <hyperlink ref="H44" r:id="rId2" display="gxwxgs@163.com"/>
    <hyperlink ref="H43" r:id="rId2" display="gxwxgs@163.com"/>
    <hyperlink ref="H42" r:id="rId2" display="gxwxgs@163.com"/>
    <hyperlink ref="H41" r:id="rId2" display="gxwxgs@163.com"/>
    <hyperlink ref="H40" r:id="rId2" display="gxwxgs@163.com"/>
    <hyperlink ref="H39" r:id="rId2" display="gxwxgs@163.com"/>
    <hyperlink ref="H38" r:id="rId2" display="gxwxgs@163.com"/>
    <hyperlink ref="H45" r:id="rId2" display="gxwxgs@163.com"/>
    <hyperlink ref="H37" r:id="rId2" display="gxwxgs@163.com"/>
    <hyperlink ref="H46" r:id="rId1" display="wyjtrzb2019@126.com "/>
    <hyperlink ref="H47" r:id="rId1" display="wyjtrzb2019@126.com "/>
    <hyperlink ref="H48" r:id="rId1" display="wyjtrzb2019@126.com "/>
  </hyperlinks>
  <printOptions horizontalCentered="1"/>
  <pageMargins left="0.700694444444445" right="0.700694444444445" top="0.590277777777778" bottom="0.590277777777778" header="0.298611111111111" footer="0.298611111111111"/>
  <pageSetup paperSize="9" scale="56" fitToHeight="0" orientation="landscape" horizontalDpi="600"/>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道理</cp:lastModifiedBy>
  <dcterms:created xsi:type="dcterms:W3CDTF">2006-09-16T00:00:00Z</dcterms:created>
  <dcterms:modified xsi:type="dcterms:W3CDTF">2019-12-19T07:16:33Z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