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<sst xmlns="http://schemas.openxmlformats.org/spreadsheetml/2006/main" count="152" uniqueCount="112">
  <si>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娜日娜</t>
  </si>
  <si>
    <t>阿日根</t>
  </si>
  <si>
    <t>胡思昊</t>
  </si>
  <si>
    <t>技术岗2</t>
  </si>
  <si>
    <t>薛成</t>
  </si>
  <si>
    <t>郭妍</t>
  </si>
  <si>
    <t>技术岗</t>
  </si>
  <si>
    <t>技术岗2
（项目人员）</t>
  </si>
  <si>
    <t>技术岗
（蒙汉兼通）</t>
  </si>
  <si>
    <t>政策
研究岗2</t>
  </si>
  <si>
    <t>社保资金管理中心</t>
  </si>
  <si>
    <t>郭卫宇</t>
  </si>
  <si>
    <t>郭春兰</t>
  </si>
  <si>
    <t>石烨靖</t>
  </si>
  <si>
    <t>田选洋</t>
  </si>
  <si>
    <t>技术岗5</t>
  </si>
  <si>
    <t>舒丽娜</t>
  </si>
  <si>
    <t>管理岗</t>
  </si>
  <si>
    <t>杨晓宜</t>
  </si>
  <si>
    <t>李瑞霞</t>
  </si>
  <si>
    <t>武浩楠</t>
  </si>
  <si>
    <t>李知霖</t>
  </si>
  <si>
    <t>和原芳</t>
  </si>
  <si>
    <t>白乌云</t>
  </si>
  <si>
    <t>张振华</t>
  </si>
  <si>
    <t>王婧博</t>
  </si>
  <si>
    <t>陈丹凤</t>
  </si>
  <si>
    <t>技术岗4</t>
  </si>
  <si>
    <t>孙芳瑜</t>
  </si>
  <si>
    <t>姓名</t>
  </si>
  <si>
    <t>笔试成绩</t>
  </si>
  <si>
    <t>报考部门简称</t>
  </si>
  <si>
    <t>报考职位简称</t>
  </si>
  <si>
    <t>技术岗</t>
  </si>
  <si>
    <t>王佳宁</t>
  </si>
  <si>
    <t>张建超</t>
  </si>
  <si>
    <t>温璐莎</t>
  </si>
  <si>
    <t>苏日古格</t>
  </si>
  <si>
    <t>辛  悦</t>
  </si>
  <si>
    <t>内蒙古自治区政法财务资产管理中心</t>
  </si>
  <si>
    <t>面试成绩</t>
  </si>
  <si>
    <t>总成绩</t>
  </si>
  <si>
    <t>政策
研究岗1</t>
  </si>
  <si>
    <t>内蒙古自治区财政厅所属事业单位2019年公开招聘工作人员总成绩及进入体检考察范围人员名单</t>
  </si>
  <si>
    <t>准考证号</t>
  </si>
  <si>
    <t>排名</t>
  </si>
  <si>
    <t>是否进入体检考察</t>
  </si>
  <si>
    <t>是</t>
  </si>
  <si>
    <t>否</t>
  </si>
  <si>
    <t>内蒙古自治区财政科学研究中心</t>
  </si>
  <si>
    <t>内蒙古自治区预算编审中心</t>
  </si>
  <si>
    <t>内蒙古住房资金管理中心</t>
  </si>
  <si>
    <t>李  倩</t>
  </si>
  <si>
    <t>刘  冬</t>
  </si>
  <si>
    <t>涛  蕾</t>
  </si>
  <si>
    <t>那  桐</t>
  </si>
  <si>
    <t>李  然</t>
  </si>
  <si>
    <t>张  婷</t>
  </si>
  <si>
    <t>石  睿</t>
  </si>
  <si>
    <t>杨  芳</t>
  </si>
  <si>
    <t>曹  敦</t>
  </si>
  <si>
    <t>白  洁</t>
  </si>
  <si>
    <t>张  鑫</t>
  </si>
  <si>
    <t>郭  洁</t>
  </si>
  <si>
    <t>岳  玮</t>
  </si>
  <si>
    <t>徐  佳</t>
  </si>
  <si>
    <t>郝 婕</t>
  </si>
  <si>
    <t>刘  畅</t>
  </si>
  <si>
    <t>1115010905610</t>
  </si>
  <si>
    <t>1115010603017</t>
  </si>
  <si>
    <t>1115011001225</t>
  </si>
  <si>
    <t>1115010309610</t>
  </si>
  <si>
    <t>1115010902214</t>
  </si>
  <si>
    <t>1115010907704</t>
  </si>
  <si>
    <t>1115230100910</t>
  </si>
  <si>
    <t>1115230200208</t>
  </si>
  <si>
    <t>1115010800807</t>
  </si>
  <si>
    <t>1115010405810</t>
  </si>
  <si>
    <t>1115230200220</t>
  </si>
  <si>
    <t>1115010404312</t>
  </si>
  <si>
    <t>1115010605903</t>
  </si>
  <si>
    <t>1115010207713</t>
  </si>
  <si>
    <t>陈  思</t>
  </si>
  <si>
    <t>1115010906722</t>
  </si>
  <si>
    <t>1115010906009</t>
  </si>
  <si>
    <t>1115011002420</t>
  </si>
  <si>
    <t>1115010404611</t>
  </si>
  <si>
    <t>1115010206004</t>
  </si>
  <si>
    <t>1115010904024</t>
  </si>
  <si>
    <t>1115011101716</t>
  </si>
  <si>
    <t>1115010200814</t>
  </si>
  <si>
    <t>1115011201222</t>
  </si>
  <si>
    <t>1115010205814</t>
  </si>
  <si>
    <t>1115010603330</t>
  </si>
  <si>
    <t>1115010302523</t>
  </si>
  <si>
    <t>1115010209917</t>
  </si>
  <si>
    <t>1115010903324</t>
  </si>
  <si>
    <t>1115010903508</t>
  </si>
  <si>
    <t>1115010901918</t>
  </si>
  <si>
    <t>1115230100530</t>
  </si>
  <si>
    <t>1115230201409</t>
  </si>
  <si>
    <t>1115010401526</t>
  </si>
  <si>
    <t>1115010902702</t>
  </si>
  <si>
    <t>1115011000606</t>
  </si>
  <si>
    <t>1115010404808</t>
  </si>
  <si>
    <t>1115010702406</t>
  </si>
  <si>
    <t>1115010702923</t>
  </si>
  <si>
    <t>1115230300722</t>
  </si>
  <si>
    <t>1115010700208</t>
  </si>
  <si>
    <t>1115010602630</t>
  </si>
  <si>
    <t>1115010404520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</si>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</sst>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9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ill="1" applyAlignment="1" quotePrefix="1">
      <alignment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 quotePrefix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/>
    </xf>
    <xf numFmtId="0" fontId="18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34">
      <selection activeCell="G44" sqref="G44"/>
    </sheetView>
  </sheetViews>
  <sheetFormatPr defaultColWidth="9.00390625" defaultRowHeight="13.5"/>
  <cols>
    <col min="1" max="1" width="7.125" style="2" customWidth="1"/>
    <col min="2" max="2" width="7.375" style="2" customWidth="1"/>
    <col min="3" max="3" width="11.375" style="2" customWidth="1"/>
    <col min="4" max="4" width="16.50390625" style="2" customWidth="1"/>
    <col min="5" max="5" width="9.375" style="2" customWidth="1"/>
    <col min="6" max="6" width="9.375" style="2" hidden="1" customWidth="1"/>
    <col min="7" max="7" width="8.375" style="2" customWidth="1"/>
    <col min="8" max="8" width="7.875" style="2" hidden="1" customWidth="1"/>
    <col min="9" max="9" width="9.00390625" style="12" customWidth="1"/>
    <col min="10" max="10" width="7.00390625" style="2" customWidth="1"/>
    <col min="11" max="16384" width="9.00390625" style="2" customWidth="1"/>
  </cols>
  <sheetData>
    <row r="1" spans="1:11" ht="28.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5" customFormat="1" ht="27.75" customHeight="1">
      <c r="A2" s="3" t="s">
        <v>31</v>
      </c>
      <c r="B2" s="3" t="s">
        <v>32</v>
      </c>
      <c r="C2" s="3" t="s">
        <v>29</v>
      </c>
      <c r="D2" s="4" t="s">
        <v>44</v>
      </c>
      <c r="E2" s="3" t="s">
        <v>30</v>
      </c>
      <c r="F2" s="3"/>
      <c r="G2" s="4" t="s">
        <v>40</v>
      </c>
      <c r="H2" s="4"/>
      <c r="I2" s="10" t="s">
        <v>41</v>
      </c>
      <c r="J2" s="7" t="s">
        <v>45</v>
      </c>
      <c r="K2" s="7" t="s">
        <v>46</v>
      </c>
    </row>
    <row r="3" spans="1:11" ht="18" customHeight="1">
      <c r="A3" s="15" t="s">
        <v>50</v>
      </c>
      <c r="B3" s="18" t="s">
        <v>6</v>
      </c>
      <c r="C3" s="1" t="s">
        <v>57</v>
      </c>
      <c r="D3" s="1" t="s">
        <v>68</v>
      </c>
      <c r="E3" s="1">
        <v>68.8333</v>
      </c>
      <c r="F3" s="1">
        <f aca="true" t="shared" si="0" ref="F3:F44">E3*0.6</f>
        <v>41.29998</v>
      </c>
      <c r="G3" s="1">
        <v>77.3</v>
      </c>
      <c r="H3" s="1">
        <f aca="true" t="shared" si="1" ref="H3:H43">G3*0.4</f>
        <v>30.92</v>
      </c>
      <c r="I3" s="11">
        <v>72.22</v>
      </c>
      <c r="J3" s="8">
        <v>1</v>
      </c>
      <c r="K3" s="8" t="s">
        <v>47</v>
      </c>
    </row>
    <row r="4" spans="1:11" ht="18" customHeight="1">
      <c r="A4" s="16"/>
      <c r="B4" s="18"/>
      <c r="C4" s="1" t="s">
        <v>58</v>
      </c>
      <c r="D4" s="1" t="s">
        <v>69</v>
      </c>
      <c r="E4" s="1">
        <v>68.6667</v>
      </c>
      <c r="F4" s="1">
        <f t="shared" si="0"/>
        <v>41.20002</v>
      </c>
      <c r="G4" s="1">
        <v>76.4</v>
      </c>
      <c r="H4" s="1">
        <f t="shared" si="1"/>
        <v>30.560000000000002</v>
      </c>
      <c r="I4" s="11">
        <f aca="true" t="shared" si="2" ref="I4:I44">F4+H4</f>
        <v>71.76002</v>
      </c>
      <c r="J4" s="8">
        <v>2</v>
      </c>
      <c r="K4" s="8" t="s">
        <v>48</v>
      </c>
    </row>
    <row r="5" spans="1:11" ht="18" customHeight="1">
      <c r="A5" s="16"/>
      <c r="B5" s="18"/>
      <c r="C5" s="1" t="s">
        <v>59</v>
      </c>
      <c r="D5" s="1" t="s">
        <v>70</v>
      </c>
      <c r="E5" s="1">
        <v>65.5</v>
      </c>
      <c r="F5" s="1">
        <f t="shared" si="0"/>
        <v>39.3</v>
      </c>
      <c r="G5" s="1">
        <v>72.8</v>
      </c>
      <c r="H5" s="1">
        <f t="shared" si="1"/>
        <v>29.12</v>
      </c>
      <c r="I5" s="11">
        <f t="shared" si="2"/>
        <v>68.42</v>
      </c>
      <c r="J5" s="8">
        <v>3</v>
      </c>
      <c r="K5" s="8" t="s">
        <v>48</v>
      </c>
    </row>
    <row r="6" spans="1:11" ht="18" customHeight="1">
      <c r="A6" s="16"/>
      <c r="B6" s="15" t="s">
        <v>7</v>
      </c>
      <c r="C6" s="1" t="s">
        <v>34</v>
      </c>
      <c r="D6" s="1" t="s">
        <v>71</v>
      </c>
      <c r="E6" s="1">
        <v>70.3333</v>
      </c>
      <c r="F6" s="1">
        <f t="shared" si="0"/>
        <v>42.19998</v>
      </c>
      <c r="G6" s="1">
        <v>76</v>
      </c>
      <c r="H6" s="1">
        <f t="shared" si="1"/>
        <v>30.400000000000002</v>
      </c>
      <c r="I6" s="11">
        <v>72.6</v>
      </c>
      <c r="J6" s="8">
        <v>1</v>
      </c>
      <c r="K6" s="8" t="s">
        <v>47</v>
      </c>
    </row>
    <row r="7" spans="1:11" ht="18" customHeight="1">
      <c r="A7" s="16"/>
      <c r="B7" s="16"/>
      <c r="C7" s="1" t="s">
        <v>35</v>
      </c>
      <c r="D7" s="1" t="s">
        <v>72</v>
      </c>
      <c r="E7" s="1">
        <v>69</v>
      </c>
      <c r="F7" s="1">
        <f t="shared" si="0"/>
        <v>41.4</v>
      </c>
      <c r="G7" s="1">
        <v>75.5</v>
      </c>
      <c r="H7" s="1">
        <f t="shared" si="1"/>
        <v>30.200000000000003</v>
      </c>
      <c r="I7" s="11">
        <v>71.6</v>
      </c>
      <c r="J7" s="8">
        <v>2</v>
      </c>
      <c r="K7" s="8" t="s">
        <v>47</v>
      </c>
    </row>
    <row r="8" spans="1:11" ht="18" customHeight="1">
      <c r="A8" s="16"/>
      <c r="B8" s="16"/>
      <c r="C8" s="1" t="s">
        <v>36</v>
      </c>
      <c r="D8" s="1" t="s">
        <v>73</v>
      </c>
      <c r="E8" s="1">
        <v>67.5</v>
      </c>
      <c r="F8" s="1">
        <f t="shared" si="0"/>
        <v>40.5</v>
      </c>
      <c r="G8" s="1">
        <v>75.2</v>
      </c>
      <c r="H8" s="1">
        <f t="shared" si="1"/>
        <v>30.080000000000002</v>
      </c>
      <c r="I8" s="11">
        <f t="shared" si="2"/>
        <v>70.58</v>
      </c>
      <c r="J8" s="8">
        <v>3</v>
      </c>
      <c r="K8" s="8" t="s">
        <v>48</v>
      </c>
    </row>
    <row r="9" spans="1:11" ht="18" customHeight="1">
      <c r="A9" s="16"/>
      <c r="B9" s="16"/>
      <c r="C9" s="1" t="s">
        <v>60</v>
      </c>
      <c r="D9" s="1" t="s">
        <v>74</v>
      </c>
      <c r="E9" s="1">
        <v>66.6667</v>
      </c>
      <c r="F9" s="1">
        <f t="shared" si="0"/>
        <v>40.00002</v>
      </c>
      <c r="G9" s="1">
        <v>75.2</v>
      </c>
      <c r="H9" s="1">
        <f t="shared" si="1"/>
        <v>30.080000000000002</v>
      </c>
      <c r="I9" s="11">
        <f t="shared" si="2"/>
        <v>70.08002</v>
      </c>
      <c r="J9" s="8">
        <v>4</v>
      </c>
      <c r="K9" s="8" t="s">
        <v>48</v>
      </c>
    </row>
    <row r="10" spans="1:11" ht="18" customHeight="1">
      <c r="A10" s="16"/>
      <c r="B10" s="16"/>
      <c r="C10" s="6" t="s">
        <v>38</v>
      </c>
      <c r="D10" s="1" t="s">
        <v>75</v>
      </c>
      <c r="E10" s="1">
        <v>67.8333</v>
      </c>
      <c r="F10" s="1">
        <f t="shared" si="0"/>
        <v>40.69998</v>
      </c>
      <c r="G10" s="1">
        <v>71.9</v>
      </c>
      <c r="H10" s="1">
        <f t="shared" si="1"/>
        <v>28.760000000000005</v>
      </c>
      <c r="I10" s="11">
        <f t="shared" si="2"/>
        <v>69.45998</v>
      </c>
      <c r="J10" s="8">
        <v>5</v>
      </c>
      <c r="K10" s="8" t="s">
        <v>48</v>
      </c>
    </row>
    <row r="11" spans="1:11" ht="18" customHeight="1">
      <c r="A11" s="17"/>
      <c r="B11" s="17"/>
      <c r="C11" s="6" t="s">
        <v>61</v>
      </c>
      <c r="D11" s="1" t="s">
        <v>76</v>
      </c>
      <c r="E11" s="1">
        <v>66</v>
      </c>
      <c r="F11" s="1">
        <f t="shared" si="0"/>
        <v>39.6</v>
      </c>
      <c r="G11" s="1">
        <v>70.8</v>
      </c>
      <c r="H11" s="1">
        <f t="shared" si="1"/>
        <v>28.32</v>
      </c>
      <c r="I11" s="11">
        <f t="shared" si="2"/>
        <v>67.92</v>
      </c>
      <c r="J11" s="8">
        <v>6</v>
      </c>
      <c r="K11" s="8" t="s">
        <v>48</v>
      </c>
    </row>
    <row r="12" spans="1:11" ht="18" customHeight="1">
      <c r="A12" s="15" t="s">
        <v>49</v>
      </c>
      <c r="B12" s="15" t="s">
        <v>42</v>
      </c>
      <c r="C12" s="1" t="s">
        <v>67</v>
      </c>
      <c r="D12" s="1" t="s">
        <v>87</v>
      </c>
      <c r="E12" s="1">
        <v>62.1667</v>
      </c>
      <c r="F12" s="1">
        <f t="shared" si="0"/>
        <v>37.300019999999996</v>
      </c>
      <c r="G12" s="1">
        <v>77.6</v>
      </c>
      <c r="H12" s="1">
        <f t="shared" si="1"/>
        <v>31.04</v>
      </c>
      <c r="I12" s="11">
        <f t="shared" si="2"/>
        <v>68.34002</v>
      </c>
      <c r="J12" s="8">
        <v>1</v>
      </c>
      <c r="K12" s="8" t="s">
        <v>47</v>
      </c>
    </row>
    <row r="13" spans="1:11" ht="18" customHeight="1">
      <c r="A13" s="16"/>
      <c r="B13" s="16"/>
      <c r="C13" s="1" t="s">
        <v>22</v>
      </c>
      <c r="D13" s="1" t="s">
        <v>86</v>
      </c>
      <c r="E13" s="1">
        <v>63.3333</v>
      </c>
      <c r="F13" s="1">
        <f t="shared" si="0"/>
        <v>37.99998</v>
      </c>
      <c r="G13" s="1">
        <v>74.9</v>
      </c>
      <c r="H13" s="1">
        <f t="shared" si="1"/>
        <v>29.960000000000004</v>
      </c>
      <c r="I13" s="11">
        <f t="shared" si="2"/>
        <v>67.95998</v>
      </c>
      <c r="J13" s="8">
        <v>2</v>
      </c>
      <c r="K13" s="8" t="s">
        <v>48</v>
      </c>
    </row>
    <row r="14" spans="1:11" ht="18" customHeight="1">
      <c r="A14" s="16"/>
      <c r="B14" s="17"/>
      <c r="C14" s="1" t="s">
        <v>23</v>
      </c>
      <c r="D14" s="1" t="s">
        <v>88</v>
      </c>
      <c r="E14" s="1">
        <v>62.1667</v>
      </c>
      <c r="F14" s="1">
        <f t="shared" si="0"/>
        <v>37.300019999999996</v>
      </c>
      <c r="G14" s="1">
        <v>72.4</v>
      </c>
      <c r="H14" s="1">
        <f t="shared" si="1"/>
        <v>28.960000000000004</v>
      </c>
      <c r="I14" s="11">
        <f t="shared" si="2"/>
        <v>66.26002</v>
      </c>
      <c r="J14" s="8">
        <v>3</v>
      </c>
      <c r="K14" s="8" t="s">
        <v>48</v>
      </c>
    </row>
    <row r="15" spans="1:11" ht="18" customHeight="1">
      <c r="A15" s="16"/>
      <c r="B15" s="15" t="s">
        <v>9</v>
      </c>
      <c r="C15" s="1" t="s">
        <v>25</v>
      </c>
      <c r="D15" s="1" t="s">
        <v>84</v>
      </c>
      <c r="E15" s="1">
        <v>59.8333</v>
      </c>
      <c r="F15" s="1">
        <f t="shared" si="0"/>
        <v>35.89998</v>
      </c>
      <c r="G15" s="1">
        <v>77.4</v>
      </c>
      <c r="H15" s="1">
        <f t="shared" si="1"/>
        <v>30.960000000000004</v>
      </c>
      <c r="I15" s="11">
        <f t="shared" si="2"/>
        <v>66.85998000000001</v>
      </c>
      <c r="J15" s="8">
        <v>1</v>
      </c>
      <c r="K15" s="8" t="s">
        <v>47</v>
      </c>
    </row>
    <row r="16" spans="1:11" ht="18" customHeight="1">
      <c r="A16" s="16"/>
      <c r="B16" s="16"/>
      <c r="C16" s="1" t="s">
        <v>62</v>
      </c>
      <c r="D16" s="1" t="s">
        <v>83</v>
      </c>
      <c r="E16" s="1">
        <v>60.8333</v>
      </c>
      <c r="F16" s="1">
        <f t="shared" si="0"/>
        <v>36.49998</v>
      </c>
      <c r="G16" s="1">
        <v>74.6</v>
      </c>
      <c r="H16" s="1">
        <f t="shared" si="1"/>
        <v>29.84</v>
      </c>
      <c r="I16" s="11">
        <f t="shared" si="2"/>
        <v>66.33998</v>
      </c>
      <c r="J16" s="8">
        <v>2</v>
      </c>
      <c r="K16" s="8" t="s">
        <v>48</v>
      </c>
    </row>
    <row r="17" spans="1:11" ht="18" customHeight="1">
      <c r="A17" s="16"/>
      <c r="B17" s="16"/>
      <c r="C17" s="1" t="s">
        <v>26</v>
      </c>
      <c r="D17" s="1" t="s">
        <v>85</v>
      </c>
      <c r="E17" s="1">
        <v>56</v>
      </c>
      <c r="F17" s="1">
        <f t="shared" si="0"/>
        <v>33.6</v>
      </c>
      <c r="G17" s="1">
        <v>75.2</v>
      </c>
      <c r="H17" s="1">
        <f t="shared" si="1"/>
        <v>30.080000000000002</v>
      </c>
      <c r="I17" s="11">
        <f t="shared" si="2"/>
        <v>63.68000000000001</v>
      </c>
      <c r="J17" s="8">
        <v>3</v>
      </c>
      <c r="K17" s="8" t="s">
        <v>48</v>
      </c>
    </row>
    <row r="18" spans="1:11" ht="18" customHeight="1">
      <c r="A18" s="13" t="s">
        <v>51</v>
      </c>
      <c r="B18" s="14" t="s">
        <v>27</v>
      </c>
      <c r="C18" s="1" t="s">
        <v>56</v>
      </c>
      <c r="D18" s="1" t="s">
        <v>77</v>
      </c>
      <c r="E18" s="1">
        <v>64.3333</v>
      </c>
      <c r="F18" s="1">
        <f t="shared" si="0"/>
        <v>38.599979999999995</v>
      </c>
      <c r="G18" s="1">
        <v>81.9</v>
      </c>
      <c r="H18" s="1">
        <f t="shared" si="1"/>
        <v>32.760000000000005</v>
      </c>
      <c r="I18" s="11">
        <f t="shared" si="2"/>
        <v>71.35998000000001</v>
      </c>
      <c r="J18" s="8">
        <v>1</v>
      </c>
      <c r="K18" s="8" t="s">
        <v>47</v>
      </c>
    </row>
    <row r="19" spans="1:11" ht="18" customHeight="1">
      <c r="A19" s="14"/>
      <c r="B19" s="14"/>
      <c r="C19" s="1" t="s">
        <v>55</v>
      </c>
      <c r="D19" s="1" t="s">
        <v>78</v>
      </c>
      <c r="E19" s="1">
        <v>64</v>
      </c>
      <c r="F19" s="1">
        <f t="shared" si="0"/>
        <v>38.4</v>
      </c>
      <c r="G19" s="1">
        <v>77.2</v>
      </c>
      <c r="H19" s="1">
        <f t="shared" si="1"/>
        <v>30.880000000000003</v>
      </c>
      <c r="I19" s="11">
        <f t="shared" si="2"/>
        <v>69.28</v>
      </c>
      <c r="J19" s="8">
        <v>2</v>
      </c>
      <c r="K19" s="8" t="s">
        <v>48</v>
      </c>
    </row>
    <row r="20" spans="1:11" ht="18" customHeight="1">
      <c r="A20" s="14"/>
      <c r="B20" s="14"/>
      <c r="C20" s="1" t="s">
        <v>28</v>
      </c>
      <c r="D20" s="1" t="s">
        <v>79</v>
      </c>
      <c r="E20" s="1">
        <v>62.3333</v>
      </c>
      <c r="F20" s="1">
        <f t="shared" si="0"/>
        <v>37.39998</v>
      </c>
      <c r="G20" s="1">
        <v>76.4</v>
      </c>
      <c r="H20" s="1">
        <f t="shared" si="1"/>
        <v>30.560000000000002</v>
      </c>
      <c r="I20" s="11">
        <f t="shared" si="2"/>
        <v>67.95998</v>
      </c>
      <c r="J20" s="8">
        <v>3</v>
      </c>
      <c r="K20" s="8" t="s">
        <v>48</v>
      </c>
    </row>
    <row r="21" spans="1:11" ht="18" customHeight="1">
      <c r="A21" s="13" t="s">
        <v>10</v>
      </c>
      <c r="B21" s="14" t="s">
        <v>15</v>
      </c>
      <c r="C21" s="1" t="s">
        <v>54</v>
      </c>
      <c r="D21" s="1" t="s">
        <v>81</v>
      </c>
      <c r="E21" s="1">
        <v>66.1667</v>
      </c>
      <c r="F21" s="1">
        <f t="shared" si="0"/>
        <v>39.70002</v>
      </c>
      <c r="G21" s="1">
        <v>82.8</v>
      </c>
      <c r="H21" s="1">
        <f t="shared" si="1"/>
        <v>33.12</v>
      </c>
      <c r="I21" s="11">
        <f t="shared" si="2"/>
        <v>72.82002</v>
      </c>
      <c r="J21" s="2">
        <v>1</v>
      </c>
      <c r="K21" s="8" t="s">
        <v>47</v>
      </c>
    </row>
    <row r="22" spans="1:11" ht="18" customHeight="1">
      <c r="A22" s="14"/>
      <c r="B22" s="14"/>
      <c r="C22" s="1" t="s">
        <v>53</v>
      </c>
      <c r="D22" s="1" t="s">
        <v>80</v>
      </c>
      <c r="E22" s="1">
        <v>68.6667</v>
      </c>
      <c r="F22" s="1">
        <f t="shared" si="0"/>
        <v>41.20002</v>
      </c>
      <c r="G22" s="1">
        <v>77.2</v>
      </c>
      <c r="H22" s="1">
        <f t="shared" si="1"/>
        <v>30.880000000000003</v>
      </c>
      <c r="I22" s="11">
        <f t="shared" si="2"/>
        <v>72.08002</v>
      </c>
      <c r="J22" s="8">
        <v>2</v>
      </c>
      <c r="K22" s="8" t="s">
        <v>48</v>
      </c>
    </row>
    <row r="23" spans="1:11" ht="18" customHeight="1">
      <c r="A23" s="14" t="s">
        <v>39</v>
      </c>
      <c r="B23" s="14" t="s">
        <v>17</v>
      </c>
      <c r="C23" s="1" t="s">
        <v>16</v>
      </c>
      <c r="D23" s="1" t="s">
        <v>89</v>
      </c>
      <c r="E23" s="1">
        <v>66.8333</v>
      </c>
      <c r="F23" s="1">
        <f t="shared" si="0"/>
        <v>40.099979999999995</v>
      </c>
      <c r="G23" s="1">
        <v>78</v>
      </c>
      <c r="H23" s="1">
        <f t="shared" si="1"/>
        <v>31.200000000000003</v>
      </c>
      <c r="I23" s="11">
        <f t="shared" si="2"/>
        <v>71.29998</v>
      </c>
      <c r="J23" s="2">
        <v>1</v>
      </c>
      <c r="K23" s="8" t="s">
        <v>47</v>
      </c>
    </row>
    <row r="24" spans="1:11" ht="18" customHeight="1">
      <c r="A24" s="14"/>
      <c r="B24" s="14"/>
      <c r="C24" s="1" t="s">
        <v>20</v>
      </c>
      <c r="D24" s="1" t="s">
        <v>94</v>
      </c>
      <c r="E24" s="1">
        <v>64.6667</v>
      </c>
      <c r="F24" s="1">
        <f t="shared" si="0"/>
        <v>38.80002</v>
      </c>
      <c r="G24" s="1">
        <v>80.3</v>
      </c>
      <c r="H24" s="1">
        <f t="shared" si="1"/>
        <v>32.12</v>
      </c>
      <c r="I24" s="11">
        <f t="shared" si="2"/>
        <v>70.92002</v>
      </c>
      <c r="J24" s="8">
        <v>2</v>
      </c>
      <c r="K24" s="8" t="s">
        <v>47</v>
      </c>
    </row>
    <row r="25" spans="1:11" ht="18" customHeight="1">
      <c r="A25" s="14"/>
      <c r="B25" s="14"/>
      <c r="C25" s="1" t="s">
        <v>21</v>
      </c>
      <c r="D25" s="1" t="s">
        <v>93</v>
      </c>
      <c r="E25" s="1">
        <v>64.1667</v>
      </c>
      <c r="F25" s="1">
        <f t="shared" si="0"/>
        <v>38.50002</v>
      </c>
      <c r="G25" s="1">
        <v>78.2</v>
      </c>
      <c r="H25" s="1">
        <f t="shared" si="1"/>
        <v>31.28</v>
      </c>
      <c r="I25" s="11">
        <f t="shared" si="2"/>
        <v>69.78002000000001</v>
      </c>
      <c r="J25" s="2">
        <v>3</v>
      </c>
      <c r="K25" s="8" t="s">
        <v>48</v>
      </c>
    </row>
    <row r="26" spans="1:11" ht="18" customHeight="1">
      <c r="A26" s="14"/>
      <c r="B26" s="14"/>
      <c r="C26" s="1" t="s">
        <v>19</v>
      </c>
      <c r="D26" s="1" t="s">
        <v>92</v>
      </c>
      <c r="E26" s="1">
        <v>65.1667</v>
      </c>
      <c r="F26" s="1">
        <f t="shared" si="0"/>
        <v>39.10002</v>
      </c>
      <c r="G26" s="1">
        <v>76.2</v>
      </c>
      <c r="H26" s="1">
        <f t="shared" si="1"/>
        <v>30.480000000000004</v>
      </c>
      <c r="I26" s="11">
        <f t="shared" si="2"/>
        <v>69.58002</v>
      </c>
      <c r="J26" s="8">
        <v>4</v>
      </c>
      <c r="K26" s="8" t="s">
        <v>48</v>
      </c>
    </row>
    <row r="27" spans="1:11" ht="18" customHeight="1">
      <c r="A27" s="14"/>
      <c r="B27" s="14"/>
      <c r="C27" s="1" t="s">
        <v>82</v>
      </c>
      <c r="D27" s="1" t="s">
        <v>91</v>
      </c>
      <c r="E27" s="1">
        <v>65.5</v>
      </c>
      <c r="F27" s="1">
        <f t="shared" si="0"/>
        <v>39.3</v>
      </c>
      <c r="G27" s="1">
        <v>74.2</v>
      </c>
      <c r="H27" s="1">
        <f t="shared" si="1"/>
        <v>29.680000000000003</v>
      </c>
      <c r="I27" s="11">
        <f t="shared" si="2"/>
        <v>68.98</v>
      </c>
      <c r="J27" s="2">
        <v>5</v>
      </c>
      <c r="K27" s="8" t="s">
        <v>48</v>
      </c>
    </row>
    <row r="28" spans="1:11" ht="18" customHeight="1">
      <c r="A28" s="14"/>
      <c r="B28" s="14"/>
      <c r="C28" s="1" t="s">
        <v>18</v>
      </c>
      <c r="D28" s="1" t="s">
        <v>90</v>
      </c>
      <c r="E28" s="1">
        <v>65.6667</v>
      </c>
      <c r="F28" s="1">
        <f t="shared" si="0"/>
        <v>39.400020000000005</v>
      </c>
      <c r="G28" s="1">
        <v>72</v>
      </c>
      <c r="H28" s="1">
        <f t="shared" si="1"/>
        <v>28.8</v>
      </c>
      <c r="I28" s="11">
        <f t="shared" si="2"/>
        <v>68.20002000000001</v>
      </c>
      <c r="J28" s="8">
        <v>6</v>
      </c>
      <c r="K28" s="8" t="s">
        <v>48</v>
      </c>
    </row>
    <row r="29" spans="1:11" ht="18" customHeight="1">
      <c r="A29" s="14"/>
      <c r="B29" s="14"/>
      <c r="C29" s="1" t="s">
        <v>52</v>
      </c>
      <c r="D29" s="1" t="s">
        <v>95</v>
      </c>
      <c r="E29" s="1">
        <v>64.1667</v>
      </c>
      <c r="F29" s="1">
        <f t="shared" si="0"/>
        <v>38.50002</v>
      </c>
      <c r="G29" s="1">
        <v>74</v>
      </c>
      <c r="H29" s="1">
        <f t="shared" si="1"/>
        <v>29.6</v>
      </c>
      <c r="I29" s="11">
        <f t="shared" si="2"/>
        <v>68.10002</v>
      </c>
      <c r="J29" s="2">
        <v>7</v>
      </c>
      <c r="K29" s="8" t="s">
        <v>48</v>
      </c>
    </row>
    <row r="30" spans="1:11" ht="18" customHeight="1">
      <c r="A30" s="14"/>
      <c r="B30" s="14" t="s">
        <v>33</v>
      </c>
      <c r="C30" s="1" t="s">
        <v>64</v>
      </c>
      <c r="D30" s="1" t="s">
        <v>96</v>
      </c>
      <c r="E30" s="1">
        <v>75.8333</v>
      </c>
      <c r="F30" s="1">
        <f t="shared" si="0"/>
        <v>45.499979999999994</v>
      </c>
      <c r="G30" s="1">
        <v>81.2</v>
      </c>
      <c r="H30" s="1">
        <f t="shared" si="1"/>
        <v>32.480000000000004</v>
      </c>
      <c r="I30" s="11">
        <f t="shared" si="2"/>
        <v>77.97998</v>
      </c>
      <c r="J30" s="8">
        <v>1</v>
      </c>
      <c r="K30" s="8" t="s">
        <v>47</v>
      </c>
    </row>
    <row r="31" spans="1:11" ht="18" customHeight="1">
      <c r="A31" s="14"/>
      <c r="B31" s="14"/>
      <c r="C31" s="1" t="s">
        <v>11</v>
      </c>
      <c r="D31" s="1" t="s">
        <v>97</v>
      </c>
      <c r="E31" s="1">
        <v>70.8333</v>
      </c>
      <c r="F31" s="1">
        <f t="shared" si="0"/>
        <v>42.499979999999994</v>
      </c>
      <c r="G31" s="1">
        <v>80.8</v>
      </c>
      <c r="H31" s="1">
        <f t="shared" si="1"/>
        <v>32.32</v>
      </c>
      <c r="I31" s="11">
        <f t="shared" si="2"/>
        <v>74.81997999999999</v>
      </c>
      <c r="J31" s="8">
        <v>2</v>
      </c>
      <c r="K31" s="8" t="s">
        <v>47</v>
      </c>
    </row>
    <row r="32" spans="1:11" ht="18" customHeight="1">
      <c r="A32" s="14"/>
      <c r="B32" s="14"/>
      <c r="C32" s="1" t="s">
        <v>63</v>
      </c>
      <c r="D32" s="1" t="s">
        <v>98</v>
      </c>
      <c r="E32" s="1">
        <v>67.6667</v>
      </c>
      <c r="F32" s="1">
        <f t="shared" si="0"/>
        <v>40.60002</v>
      </c>
      <c r="G32" s="1">
        <v>79.8</v>
      </c>
      <c r="H32" s="1">
        <f t="shared" si="1"/>
        <v>31.92</v>
      </c>
      <c r="I32" s="11">
        <f t="shared" si="2"/>
        <v>72.52002</v>
      </c>
      <c r="J32" s="8">
        <v>3</v>
      </c>
      <c r="K32" s="8" t="s">
        <v>47</v>
      </c>
    </row>
    <row r="33" spans="1:13" ht="18" customHeight="1">
      <c r="A33" s="14"/>
      <c r="B33" s="14"/>
      <c r="C33" s="1" t="s">
        <v>12</v>
      </c>
      <c r="D33" s="1" t="s">
        <v>99</v>
      </c>
      <c r="E33" s="1">
        <v>67.5</v>
      </c>
      <c r="F33" s="1">
        <f t="shared" si="0"/>
        <v>40.5</v>
      </c>
      <c r="G33" s="1">
        <v>77.6</v>
      </c>
      <c r="H33" s="1">
        <f t="shared" si="1"/>
        <v>31.04</v>
      </c>
      <c r="I33" s="11">
        <f t="shared" si="2"/>
        <v>71.53999999999999</v>
      </c>
      <c r="J33" s="8">
        <v>4</v>
      </c>
      <c r="K33" s="8" t="s">
        <v>48</v>
      </c>
      <c r="L33" s="9"/>
      <c r="M33" s="9"/>
    </row>
    <row r="34" spans="1:13" ht="18" customHeight="1">
      <c r="A34" s="14"/>
      <c r="B34" s="14"/>
      <c r="C34" s="1" t="s">
        <v>65</v>
      </c>
      <c r="D34" s="1" t="s">
        <v>100</v>
      </c>
      <c r="E34" s="1">
        <v>65.5</v>
      </c>
      <c r="F34" s="1">
        <f t="shared" si="0"/>
        <v>39.3</v>
      </c>
      <c r="G34" s="1">
        <v>78.8</v>
      </c>
      <c r="H34" s="1">
        <f t="shared" si="1"/>
        <v>31.52</v>
      </c>
      <c r="I34" s="11">
        <f t="shared" si="2"/>
        <v>70.82</v>
      </c>
      <c r="J34" s="8">
        <v>5</v>
      </c>
      <c r="K34" s="8" t="s">
        <v>48</v>
      </c>
      <c r="L34" s="9"/>
      <c r="M34" s="9"/>
    </row>
    <row r="35" spans="1:13" ht="18" customHeight="1">
      <c r="A35" s="14"/>
      <c r="B35" s="14"/>
      <c r="C35" s="1" t="s">
        <v>13</v>
      </c>
      <c r="D35" s="1" t="s">
        <v>101</v>
      </c>
      <c r="E35" s="1">
        <v>65.5</v>
      </c>
      <c r="F35" s="1">
        <f t="shared" si="0"/>
        <v>39.3</v>
      </c>
      <c r="G35" s="1">
        <v>78.8</v>
      </c>
      <c r="H35" s="1">
        <f t="shared" si="1"/>
        <v>31.52</v>
      </c>
      <c r="I35" s="11">
        <f t="shared" si="2"/>
        <v>70.82</v>
      </c>
      <c r="J35" s="8">
        <v>6</v>
      </c>
      <c r="K35" s="8" t="s">
        <v>48</v>
      </c>
      <c r="L35" s="9"/>
      <c r="M35" s="9"/>
    </row>
    <row r="36" spans="1:13" ht="18" customHeight="1">
      <c r="A36" s="14"/>
      <c r="B36" s="14"/>
      <c r="C36" s="1" t="s">
        <v>66</v>
      </c>
      <c r="D36" s="1" t="s">
        <v>102</v>
      </c>
      <c r="E36" s="1">
        <v>65.5</v>
      </c>
      <c r="F36" s="1">
        <f t="shared" si="0"/>
        <v>39.3</v>
      </c>
      <c r="G36" s="1">
        <v>74</v>
      </c>
      <c r="H36" s="1">
        <f t="shared" si="1"/>
        <v>29.6</v>
      </c>
      <c r="I36" s="11">
        <f t="shared" si="2"/>
        <v>68.9</v>
      </c>
      <c r="J36" s="8">
        <v>7</v>
      </c>
      <c r="K36" s="8" t="s">
        <v>48</v>
      </c>
      <c r="L36" s="9"/>
      <c r="M36" s="9"/>
    </row>
    <row r="37" spans="1:13" ht="18" customHeight="1">
      <c r="A37" s="14"/>
      <c r="B37" s="14"/>
      <c r="C37" s="1" t="s">
        <v>14</v>
      </c>
      <c r="D37" s="1" t="s">
        <v>103</v>
      </c>
      <c r="E37" s="1">
        <v>65.1667</v>
      </c>
      <c r="F37" s="1">
        <f t="shared" si="0"/>
        <v>39.10002</v>
      </c>
      <c r="G37" s="1">
        <v>79.1</v>
      </c>
      <c r="H37" s="1">
        <f t="shared" si="1"/>
        <v>31.64</v>
      </c>
      <c r="I37" s="11">
        <f t="shared" si="2"/>
        <v>70.74002</v>
      </c>
      <c r="J37" s="8">
        <v>8</v>
      </c>
      <c r="K37" s="8" t="s">
        <v>48</v>
      </c>
      <c r="L37" s="9"/>
      <c r="M37" s="9"/>
    </row>
    <row r="38" spans="1:13" ht="18" customHeight="1">
      <c r="A38" s="14"/>
      <c r="B38" s="14"/>
      <c r="C38" s="1" t="s">
        <v>24</v>
      </c>
      <c r="D38" s="1" t="s">
        <v>104</v>
      </c>
      <c r="E38" s="1">
        <v>65.1667</v>
      </c>
      <c r="F38" s="1">
        <f t="shared" si="0"/>
        <v>39.10002</v>
      </c>
      <c r="G38" s="1">
        <v>74.2</v>
      </c>
      <c r="H38" s="1">
        <f t="shared" si="1"/>
        <v>29.680000000000003</v>
      </c>
      <c r="I38" s="11">
        <f t="shared" si="2"/>
        <v>68.78002000000001</v>
      </c>
      <c r="J38" s="8">
        <v>9</v>
      </c>
      <c r="K38" s="8" t="s">
        <v>48</v>
      </c>
      <c r="L38" s="9"/>
      <c r="M38" s="9"/>
    </row>
    <row r="39" spans="1:11" ht="18" customHeight="1">
      <c r="A39" s="14"/>
      <c r="B39" s="13" t="s">
        <v>8</v>
      </c>
      <c r="C39" s="1" t="s">
        <v>0</v>
      </c>
      <c r="D39" s="1" t="s">
        <v>105</v>
      </c>
      <c r="E39" s="1">
        <v>54</v>
      </c>
      <c r="F39" s="1">
        <f t="shared" si="0"/>
        <v>32.4</v>
      </c>
      <c r="G39" s="1">
        <v>72.3</v>
      </c>
      <c r="H39" s="1">
        <f t="shared" si="1"/>
        <v>28.92</v>
      </c>
      <c r="I39" s="11">
        <f t="shared" si="2"/>
        <v>61.32</v>
      </c>
      <c r="J39" s="8">
        <v>1</v>
      </c>
      <c r="K39" s="8" t="s">
        <v>47</v>
      </c>
    </row>
    <row r="40" spans="1:11" ht="18" customHeight="1">
      <c r="A40" s="14"/>
      <c r="B40" s="14"/>
      <c r="C40" s="1" t="s">
        <v>1</v>
      </c>
      <c r="D40" s="1" t="s">
        <v>107</v>
      </c>
      <c r="E40" s="1">
        <v>52.5</v>
      </c>
      <c r="F40" s="1">
        <f t="shared" si="0"/>
        <v>31.5</v>
      </c>
      <c r="G40" s="1">
        <v>72.6</v>
      </c>
      <c r="H40" s="1">
        <f t="shared" si="1"/>
        <v>29.04</v>
      </c>
      <c r="I40" s="11">
        <f t="shared" si="2"/>
        <v>60.54</v>
      </c>
      <c r="J40" s="8">
        <v>2</v>
      </c>
      <c r="K40" s="8" t="s">
        <v>48</v>
      </c>
    </row>
    <row r="41" spans="1:11" ht="18" customHeight="1">
      <c r="A41" s="14"/>
      <c r="B41" s="14"/>
      <c r="C41" s="1" t="s">
        <v>37</v>
      </c>
      <c r="D41" s="1" t="s">
        <v>106</v>
      </c>
      <c r="E41" s="1">
        <v>53.3333</v>
      </c>
      <c r="F41" s="1">
        <f t="shared" si="0"/>
        <v>31.99998</v>
      </c>
      <c r="G41" s="1">
        <v>63.6</v>
      </c>
      <c r="H41" s="1">
        <f t="shared" si="1"/>
        <v>25.44</v>
      </c>
      <c r="I41" s="11">
        <f t="shared" si="2"/>
        <v>57.439980000000006</v>
      </c>
      <c r="J41" s="8">
        <v>3</v>
      </c>
      <c r="K41" s="8" t="s">
        <v>48</v>
      </c>
    </row>
    <row r="42" spans="1:11" ht="18" customHeight="1">
      <c r="A42" s="14"/>
      <c r="B42" s="14" t="s">
        <v>3</v>
      </c>
      <c r="C42" s="1" t="s">
        <v>5</v>
      </c>
      <c r="D42" s="1" t="s">
        <v>110</v>
      </c>
      <c r="E42" s="1">
        <v>53.3333</v>
      </c>
      <c r="F42" s="1">
        <f t="shared" si="0"/>
        <v>31.99998</v>
      </c>
      <c r="G42" s="1">
        <v>82.2</v>
      </c>
      <c r="H42" s="1">
        <f t="shared" si="1"/>
        <v>32.88</v>
      </c>
      <c r="I42" s="11">
        <f t="shared" si="2"/>
        <v>64.87998</v>
      </c>
      <c r="J42" s="8">
        <v>1</v>
      </c>
      <c r="K42" s="8" t="s">
        <v>47</v>
      </c>
    </row>
    <row r="43" spans="1:11" ht="18" customHeight="1">
      <c r="A43" s="14"/>
      <c r="B43" s="14"/>
      <c r="C43" s="1" t="s">
        <v>4</v>
      </c>
      <c r="D43" s="1" t="s">
        <v>109</v>
      </c>
      <c r="E43" s="1">
        <v>55</v>
      </c>
      <c r="F43" s="1">
        <f t="shared" si="0"/>
        <v>33</v>
      </c>
      <c r="G43" s="1">
        <v>78.9</v>
      </c>
      <c r="H43" s="1">
        <f t="shared" si="1"/>
        <v>31.560000000000002</v>
      </c>
      <c r="I43" s="11">
        <f t="shared" si="2"/>
        <v>64.56</v>
      </c>
      <c r="J43" s="8">
        <v>2</v>
      </c>
      <c r="K43" s="8" t="s">
        <v>48</v>
      </c>
    </row>
    <row r="44" spans="1:11" ht="18" customHeight="1">
      <c r="A44" s="14"/>
      <c r="B44" s="14"/>
      <c r="C44" s="1" t="s">
        <v>2</v>
      </c>
      <c r="D44" s="1" t="s">
        <v>108</v>
      </c>
      <c r="E44" s="1">
        <v>55.5</v>
      </c>
      <c r="F44" s="1">
        <f t="shared" si="0"/>
        <v>33.3</v>
      </c>
      <c r="G44" s="6" t="s">
        <v>111</v>
      </c>
      <c r="H44" s="1">
        <v>0</v>
      </c>
      <c r="I44" s="11">
        <f t="shared" si="2"/>
        <v>33.3</v>
      </c>
      <c r="J44" s="8">
        <v>3</v>
      </c>
      <c r="K44" s="8" t="s">
        <v>48</v>
      </c>
    </row>
  </sheetData>
  <sheetProtection/>
  <mergeCells count="16">
    <mergeCell ref="A1:K1"/>
    <mergeCell ref="A12:A17"/>
    <mergeCell ref="A3:A11"/>
    <mergeCell ref="B18:B20"/>
    <mergeCell ref="B15:B17"/>
    <mergeCell ref="A18:A20"/>
    <mergeCell ref="B3:B5"/>
    <mergeCell ref="B6:B11"/>
    <mergeCell ref="B12:B14"/>
    <mergeCell ref="A21:A22"/>
    <mergeCell ref="A23:A44"/>
    <mergeCell ref="B23:B29"/>
    <mergeCell ref="B30:B38"/>
    <mergeCell ref="B39:B41"/>
    <mergeCell ref="B42:B44"/>
    <mergeCell ref="B21:B2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王剑飞(王剑飞:会签处室综合岗人员)</cp:lastModifiedBy>
  <cp:lastPrinted>2019-12-17T02:38:23Z</cp:lastPrinted>
  <dcterms:created xsi:type="dcterms:W3CDTF">2019-11-19T01:38:33Z</dcterms:created>
  <dcterms:modified xsi:type="dcterms:W3CDTF">2019-12-17T02:40:44Z</dcterms:modified>
  <cp:category/>
  <cp:version/>
  <cp:contentType/>
  <cp:contentStatus/>
</cp:coreProperties>
</file>