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'Sheet1'!$A$2:$F$6</definedName>
  </definedNames>
  <calcPr fullCalcOnLoad="1"/>
</workbook>
</file>

<file path=xl/sharedStrings.xml><?xml version="1.0" encoding="utf-8"?>
<sst xmlns="http://schemas.openxmlformats.org/spreadsheetml/2006/main" count="22" uniqueCount="19">
  <si>
    <t>荣县2019年面向省内选聘事业单位工作人员笔面试总成绩、排名及进入考察人员名单</t>
  </si>
  <si>
    <t>职位
编码</t>
  </si>
  <si>
    <t>考号</t>
  </si>
  <si>
    <t>姓  名</t>
  </si>
  <si>
    <t>报考单位</t>
  </si>
  <si>
    <t>笔试成绩</t>
  </si>
  <si>
    <t>笔试折合成绩</t>
  </si>
  <si>
    <t>面试成绩</t>
  </si>
  <si>
    <t>面试折合成绩</t>
  </si>
  <si>
    <t>总成绩</t>
  </si>
  <si>
    <t>排名</t>
  </si>
  <si>
    <t>是否进
入考察</t>
  </si>
  <si>
    <t>省内选聘</t>
  </si>
  <si>
    <t>林波</t>
  </si>
  <si>
    <t>县公共资源交易服务中心</t>
  </si>
  <si>
    <t>是</t>
  </si>
  <si>
    <t>代玮</t>
  </si>
  <si>
    <t>龚艾燕</t>
  </si>
  <si>
    <t>万艳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</si>
</sst>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pane ySplit="2" topLeftCell="A3" activePane="bottomLeft" state="frozen"/>
      <selection pane="bottomLeft" activeCell="N14" sqref="N13:N14"/>
    </sheetView>
  </sheetViews>
  <sheetFormatPr defaultColWidth="9.00390625" defaultRowHeight="15"/>
  <cols>
    <col min="1" max="1" width="11.57421875" style="1" customWidth="1"/>
    <col min="2" max="2" width="12.28125" style="1" customWidth="1"/>
    <col min="3" max="3" width="11.140625" style="1" customWidth="1"/>
    <col min="4" max="4" width="27.7109375" style="1" customWidth="1"/>
    <col min="5" max="6" width="9.421875" style="1" customWidth="1"/>
    <col min="7" max="9" width="9.00390625" style="1" customWidth="1"/>
    <col min="10" max="10" width="7.8515625" style="2" customWidth="1"/>
    <col min="11" max="11" width="11.421875" style="1" customWidth="1"/>
    <col min="12" max="16384" width="9.00390625" style="1" customWidth="1"/>
  </cols>
  <sheetData>
    <row r="1" spans="1:11" ht="6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4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34.5" customHeight="1">
      <c r="A3" s="7" t="s">
        <v>12</v>
      </c>
      <c r="B3" s="8">
        <v>20191213</v>
      </c>
      <c r="C3" s="9" t="s">
        <v>13</v>
      </c>
      <c r="D3" s="7" t="s">
        <v>14</v>
      </c>
      <c r="E3" s="8">
        <v>70</v>
      </c>
      <c r="F3" s="10">
        <f>E3*0.6</f>
        <v>42</v>
      </c>
      <c r="G3" s="11">
        <v>81.6</v>
      </c>
      <c r="H3" s="11">
        <f>G3*0.4</f>
        <v>32.64</v>
      </c>
      <c r="I3" s="11">
        <f>F3+H3</f>
        <v>74.64</v>
      </c>
      <c r="J3" s="15">
        <v>1</v>
      </c>
      <c r="K3" s="16" t="s">
        <v>15</v>
      </c>
    </row>
    <row r="4" spans="1:11" ht="34.5" customHeight="1">
      <c r="A4" s="12"/>
      <c r="B4" s="8">
        <v>20191210</v>
      </c>
      <c r="C4" s="13" t="s">
        <v>16</v>
      </c>
      <c r="D4" s="12"/>
      <c r="E4" s="8">
        <v>62.5</v>
      </c>
      <c r="F4" s="10">
        <f>E4*0.6</f>
        <v>37.5</v>
      </c>
      <c r="G4" s="11">
        <v>82.8</v>
      </c>
      <c r="H4" s="11">
        <f>G4*0.4</f>
        <v>33.12</v>
      </c>
      <c r="I4" s="11">
        <f>F4+H4</f>
        <v>70.62</v>
      </c>
      <c r="J4" s="15">
        <v>1</v>
      </c>
      <c r="K4" s="16" t="s">
        <v>15</v>
      </c>
    </row>
    <row r="5" spans="1:11" ht="34.5" customHeight="1">
      <c r="A5" s="12"/>
      <c r="B5" s="8">
        <v>20191211</v>
      </c>
      <c r="C5" s="13" t="s">
        <v>17</v>
      </c>
      <c r="D5" s="12"/>
      <c r="E5" s="8">
        <v>61</v>
      </c>
      <c r="F5" s="10">
        <f>E5*0.6</f>
        <v>36.6</v>
      </c>
      <c r="G5" s="11">
        <v>81</v>
      </c>
      <c r="H5" s="11">
        <f>G5*0.4</f>
        <v>32.4</v>
      </c>
      <c r="I5" s="11">
        <f>F5+H5</f>
        <v>69</v>
      </c>
      <c r="J5" s="15">
        <v>1</v>
      </c>
      <c r="K5" s="16" t="s">
        <v>15</v>
      </c>
    </row>
    <row r="6" spans="1:11" ht="34.5" customHeight="1">
      <c r="A6" s="14"/>
      <c r="B6" s="8">
        <v>20191212</v>
      </c>
      <c r="C6" s="9" t="s">
        <v>18</v>
      </c>
      <c r="D6" s="14"/>
      <c r="E6" s="8">
        <v>60.5</v>
      </c>
      <c r="F6" s="10">
        <f>E6*0.6</f>
        <v>36.3</v>
      </c>
      <c r="G6" s="11">
        <v>80.8</v>
      </c>
      <c r="H6" s="11">
        <f>G6*0.4</f>
        <v>32.32</v>
      </c>
      <c r="I6" s="11">
        <f>F6+H6</f>
        <v>68.62</v>
      </c>
      <c r="J6" s="15">
        <v>1</v>
      </c>
      <c r="K6" s="16" t="s">
        <v>15</v>
      </c>
    </row>
  </sheetData>
  <sheetProtection/>
  <autoFilter ref="A2:F6">
    <sortState ref="A3:F6">
      <sortCondition descending="1" sortBy="value" ref="E3:E6"/>
    </sortState>
  </autoFilter>
  <mergeCells count="3">
    <mergeCell ref="A1:K1"/>
    <mergeCell ref="A3:A6"/>
    <mergeCell ref="D3:D6"/>
  </mergeCells>
  <printOptions/>
  <pageMargins left="0.8263888888888888" right="0.708333333333333" top="0.4326388888888891" bottom="0.559027777777778" header="0.314583333333333" footer="0.314583333333333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2019-10-25T10:10:00Z</cp:lastPrinted>
  <dcterms:created xsi:type="dcterms:W3CDTF">2019-08-01T10:57:00Z</dcterms:created>
  <dcterms:modified xsi:type="dcterms:W3CDTF">2019-12-13T08:39:55Z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