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排名" sheetId="1" r:id="rId1"/>
  </sheets>
  <definedNames>
    <definedName name="_xlnm._FilterDatabase" localSheetId="0" hidden="1">总排名!$A$2:$I$26</definedName>
  </definedNames>
  <calcPr calcId="144525"/>
</workbook>
</file>

<file path=xl/sharedStrings.xml><?xml version="1.0" encoding="utf-8"?>
<sst xmlns="http://schemas.openxmlformats.org/spreadsheetml/2006/main" count="61" uniqueCount="39">
  <si>
    <t>科左后旗2019年公开招聘警务辅助人员（勤务岗）成绩单</t>
  </si>
  <si>
    <t>排  名</t>
  </si>
  <si>
    <t>姓  名</t>
  </si>
  <si>
    <t>民  族</t>
  </si>
  <si>
    <t>体能考试成绩</t>
  </si>
  <si>
    <t>体能测试
加权成绩</t>
  </si>
  <si>
    <t>笔试
成绩</t>
  </si>
  <si>
    <t>笔试加
权成绩</t>
  </si>
  <si>
    <t>民族分</t>
  </si>
  <si>
    <t>笔试总
成绩</t>
  </si>
  <si>
    <t>面试
成绩</t>
  </si>
  <si>
    <t>面试加
权成绩</t>
  </si>
  <si>
    <t>总成绩</t>
  </si>
  <si>
    <t>呼春</t>
  </si>
  <si>
    <t>蒙古族</t>
  </si>
  <si>
    <t>齐庆军</t>
  </si>
  <si>
    <t>孔泽南</t>
  </si>
  <si>
    <t>王守勇</t>
  </si>
  <si>
    <t>阿古都玛</t>
  </si>
  <si>
    <t>刘子健</t>
  </si>
  <si>
    <t>汉族</t>
  </si>
  <si>
    <t>王金海</t>
  </si>
  <si>
    <t>包政辉</t>
  </si>
  <si>
    <t>曹福立</t>
  </si>
  <si>
    <t>耿岩</t>
  </si>
  <si>
    <t>白智敏</t>
  </si>
  <si>
    <t>王青海</t>
  </si>
  <si>
    <t>苏乐图</t>
  </si>
  <si>
    <t>杨柏</t>
  </si>
  <si>
    <t>敖瑞平</t>
  </si>
  <si>
    <t>朝鲁门</t>
  </si>
  <si>
    <t>潘国强</t>
  </si>
  <si>
    <t>巴金</t>
  </si>
  <si>
    <t>小龙</t>
  </si>
  <si>
    <t>白乔文</t>
  </si>
  <si>
    <t>韩黎明</t>
  </si>
  <si>
    <t>阿拉敦苏布尔</t>
  </si>
  <si>
    <t>杜文超</t>
  </si>
  <si>
    <t>苏日乐格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</si>
</sst>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G8" sqref="G8"/>
    </sheetView>
  </sheetViews>
  <sheetFormatPr defaultColWidth="9" defaultRowHeight="13.5"/>
  <cols>
    <col min="1" max="1" width="9" style="1"/>
    <col min="2" max="2" width="15.5" style="1" customWidth="1"/>
    <col min="3" max="3" width="13.4666666666667" style="1" customWidth="1"/>
    <col min="4" max="4" width="11.1083333333333" style="1" customWidth="1"/>
    <col min="5" max="5" width="11.775" style="1" customWidth="1"/>
    <col min="6" max="6" width="11.1083333333333" style="1" customWidth="1"/>
    <col min="7" max="7" width="12.3333333333333" style="1" customWidth="1"/>
    <col min="8" max="8" width="9" style="1" customWidth="1"/>
    <col min="9" max="9" width="8.55833333333333" style="1" hidden="1" customWidth="1"/>
    <col min="10" max="10" width="11.225" style="2" customWidth="1"/>
    <col min="11" max="11" width="12.5583333333333" style="2" customWidth="1"/>
    <col min="12" max="12" width="12.4416666666667" style="2" customWidth="1"/>
    <col min="13" max="16384" width="9" style="1"/>
  </cols>
  <sheetData>
    <row r="1" ht="37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8.5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2" t="s">
        <v>9</v>
      </c>
      <c r="J2" s="5" t="s">
        <v>10</v>
      </c>
      <c r="K2" s="5" t="s">
        <v>11</v>
      </c>
      <c r="L2" s="5" t="s">
        <v>12</v>
      </c>
    </row>
    <row r="3" ht="14.25" spans="1:12">
      <c r="A3" s="6">
        <v>1</v>
      </c>
      <c r="B3" s="7" t="s">
        <v>13</v>
      </c>
      <c r="C3" s="7" t="s">
        <v>14</v>
      </c>
      <c r="D3" s="7">
        <v>251</v>
      </c>
      <c r="E3" s="8">
        <v>8.36666666666667</v>
      </c>
      <c r="F3" s="6">
        <v>72.25</v>
      </c>
      <c r="G3" s="6">
        <v>43.35</v>
      </c>
      <c r="H3" s="6">
        <v>2.5</v>
      </c>
      <c r="I3" s="13">
        <f t="shared" ref="I3:I26" si="0">E3+G3+H3</f>
        <v>54.2166666666667</v>
      </c>
      <c r="J3" s="6">
        <v>77.8</v>
      </c>
      <c r="K3" s="6">
        <f t="shared" ref="K3:K26" si="1">J3*0.3</f>
        <v>23.34</v>
      </c>
      <c r="L3" s="8">
        <f t="shared" ref="L3:L26" si="2">I3+K3</f>
        <v>77.5566666666667</v>
      </c>
    </row>
    <row r="4" s="1" customFormat="1" ht="14.25" spans="1:12">
      <c r="A4" s="6">
        <v>2</v>
      </c>
      <c r="B4" s="7" t="s">
        <v>15</v>
      </c>
      <c r="C4" s="7" t="s">
        <v>14</v>
      </c>
      <c r="D4" s="7">
        <v>300</v>
      </c>
      <c r="E4" s="8">
        <v>10</v>
      </c>
      <c r="F4" s="6">
        <v>59.7</v>
      </c>
      <c r="G4" s="6">
        <v>35.82</v>
      </c>
      <c r="H4" s="6">
        <v>2.5</v>
      </c>
      <c r="I4" s="13">
        <f t="shared" si="0"/>
        <v>48.32</v>
      </c>
      <c r="J4" s="6">
        <v>87.6</v>
      </c>
      <c r="K4" s="6">
        <f t="shared" si="1"/>
        <v>26.28</v>
      </c>
      <c r="L4" s="8">
        <f t="shared" si="2"/>
        <v>74.6</v>
      </c>
    </row>
    <row r="5" s="1" customFormat="1" ht="14.25" spans="1:12">
      <c r="A5" s="6">
        <v>3</v>
      </c>
      <c r="B5" s="7" t="s">
        <v>16</v>
      </c>
      <c r="C5" s="7" t="s">
        <v>14</v>
      </c>
      <c r="D5" s="7">
        <v>269.5</v>
      </c>
      <c r="E5" s="8">
        <v>8.98333333333333</v>
      </c>
      <c r="F5" s="6">
        <v>63.35</v>
      </c>
      <c r="G5" s="6">
        <v>38.01</v>
      </c>
      <c r="H5" s="6">
        <v>2.5</v>
      </c>
      <c r="I5" s="13">
        <f t="shared" si="0"/>
        <v>49.4933333333333</v>
      </c>
      <c r="J5" s="6">
        <v>83</v>
      </c>
      <c r="K5" s="6">
        <f t="shared" si="1"/>
        <v>24.9</v>
      </c>
      <c r="L5" s="8">
        <f t="shared" si="2"/>
        <v>74.3933333333333</v>
      </c>
    </row>
    <row r="6" s="1" customFormat="1" ht="14.25" spans="1:12">
      <c r="A6" s="6">
        <v>4</v>
      </c>
      <c r="B6" s="7" t="s">
        <v>17</v>
      </c>
      <c r="C6" s="7" t="s">
        <v>14</v>
      </c>
      <c r="D6" s="7">
        <v>256.09</v>
      </c>
      <c r="E6" s="8">
        <v>8.53633333333333</v>
      </c>
      <c r="F6" s="6">
        <v>58.85</v>
      </c>
      <c r="G6" s="6">
        <v>35.31</v>
      </c>
      <c r="H6" s="6">
        <v>2.5</v>
      </c>
      <c r="I6" s="13">
        <f t="shared" si="0"/>
        <v>46.3463333333333</v>
      </c>
      <c r="J6" s="6">
        <v>81.4</v>
      </c>
      <c r="K6" s="6">
        <f t="shared" si="1"/>
        <v>24.42</v>
      </c>
      <c r="L6" s="8">
        <f t="shared" si="2"/>
        <v>70.7663333333333</v>
      </c>
    </row>
    <row r="7" s="1" customFormat="1" ht="14.25" spans="1:12">
      <c r="A7" s="6">
        <v>5</v>
      </c>
      <c r="B7" s="9" t="s">
        <v>18</v>
      </c>
      <c r="C7" s="7" t="s">
        <v>14</v>
      </c>
      <c r="D7" s="7">
        <v>281.25</v>
      </c>
      <c r="E7" s="8">
        <v>9.375</v>
      </c>
      <c r="F7" s="6">
        <v>62</v>
      </c>
      <c r="G7" s="6">
        <v>37.2</v>
      </c>
      <c r="H7" s="6">
        <v>2.5</v>
      </c>
      <c r="I7" s="13">
        <f t="shared" si="0"/>
        <v>49.075</v>
      </c>
      <c r="J7" s="6">
        <v>71.2</v>
      </c>
      <c r="K7" s="6">
        <f t="shared" si="1"/>
        <v>21.36</v>
      </c>
      <c r="L7" s="8">
        <f t="shared" si="2"/>
        <v>70.435</v>
      </c>
    </row>
    <row r="8" s="1" customFormat="1" ht="14.25" spans="1:12">
      <c r="A8" s="6">
        <v>6</v>
      </c>
      <c r="B8" s="9" t="s">
        <v>19</v>
      </c>
      <c r="C8" s="7" t="s">
        <v>20</v>
      </c>
      <c r="D8" s="7">
        <v>204.59</v>
      </c>
      <c r="E8" s="8">
        <v>6.81966666666667</v>
      </c>
      <c r="F8" s="6">
        <v>63.45</v>
      </c>
      <c r="G8" s="6">
        <v>38.07</v>
      </c>
      <c r="H8" s="6">
        <v>0</v>
      </c>
      <c r="I8" s="13">
        <f t="shared" si="0"/>
        <v>44.8896666666667</v>
      </c>
      <c r="J8" s="6">
        <v>84.4</v>
      </c>
      <c r="K8" s="6">
        <f t="shared" si="1"/>
        <v>25.32</v>
      </c>
      <c r="L8" s="8">
        <f t="shared" si="2"/>
        <v>70.2096666666667</v>
      </c>
    </row>
    <row r="9" s="1" customFormat="1" ht="14.25" spans="1:12">
      <c r="A9" s="6">
        <v>7</v>
      </c>
      <c r="B9" s="7" t="s">
        <v>21</v>
      </c>
      <c r="C9" s="7" t="s">
        <v>14</v>
      </c>
      <c r="D9" s="7">
        <v>207.75</v>
      </c>
      <c r="E9" s="8">
        <v>6.925</v>
      </c>
      <c r="F9" s="6">
        <v>61.7</v>
      </c>
      <c r="G9" s="6">
        <v>37.02</v>
      </c>
      <c r="H9" s="6">
        <v>2.5</v>
      </c>
      <c r="I9" s="13">
        <f t="shared" si="0"/>
        <v>46.445</v>
      </c>
      <c r="J9" s="6">
        <v>75</v>
      </c>
      <c r="K9" s="6">
        <f t="shared" si="1"/>
        <v>22.5</v>
      </c>
      <c r="L9" s="8">
        <f t="shared" si="2"/>
        <v>68.945</v>
      </c>
    </row>
    <row r="10" s="1" customFormat="1" ht="14.25" spans="1:12">
      <c r="A10" s="6">
        <v>8</v>
      </c>
      <c r="B10" s="7" t="s">
        <v>22</v>
      </c>
      <c r="C10" s="7" t="s">
        <v>14</v>
      </c>
      <c r="D10" s="7">
        <v>239.59</v>
      </c>
      <c r="E10" s="8">
        <v>7.98633333333333</v>
      </c>
      <c r="F10" s="6">
        <v>58.65</v>
      </c>
      <c r="G10" s="6">
        <v>35.19</v>
      </c>
      <c r="H10" s="6">
        <v>2.5</v>
      </c>
      <c r="I10" s="13">
        <f t="shared" si="0"/>
        <v>45.6763333333333</v>
      </c>
      <c r="J10" s="6">
        <v>75.8</v>
      </c>
      <c r="K10" s="6">
        <f t="shared" si="1"/>
        <v>22.74</v>
      </c>
      <c r="L10" s="8">
        <f t="shared" si="2"/>
        <v>68.4163333333333</v>
      </c>
    </row>
    <row r="11" s="1" customFormat="1" ht="14.25" spans="1:12">
      <c r="A11" s="6">
        <v>9</v>
      </c>
      <c r="B11" s="10" t="s">
        <v>23</v>
      </c>
      <c r="C11" s="10" t="s">
        <v>14</v>
      </c>
      <c r="D11" s="10">
        <v>150.09</v>
      </c>
      <c r="E11" s="11">
        <v>5.003</v>
      </c>
      <c r="F11" s="11">
        <v>63.05</v>
      </c>
      <c r="G11" s="11">
        <v>37.83</v>
      </c>
      <c r="H11" s="6">
        <v>2.5</v>
      </c>
      <c r="I11" s="13">
        <f t="shared" si="0"/>
        <v>45.333</v>
      </c>
      <c r="J11" s="6">
        <v>75.6</v>
      </c>
      <c r="K11" s="6">
        <f t="shared" si="1"/>
        <v>22.68</v>
      </c>
      <c r="L11" s="8">
        <f t="shared" si="2"/>
        <v>68.013</v>
      </c>
    </row>
    <row r="12" s="1" customFormat="1" ht="14.25" spans="1:12">
      <c r="A12" s="6">
        <v>10</v>
      </c>
      <c r="B12" s="7" t="s">
        <v>24</v>
      </c>
      <c r="C12" s="7" t="s">
        <v>20</v>
      </c>
      <c r="D12" s="7">
        <v>153</v>
      </c>
      <c r="E12" s="8">
        <v>5.1</v>
      </c>
      <c r="F12" s="6">
        <v>68.6</v>
      </c>
      <c r="G12" s="6">
        <v>41.16</v>
      </c>
      <c r="H12" s="6">
        <v>0</v>
      </c>
      <c r="I12" s="13">
        <f t="shared" si="0"/>
        <v>46.26</v>
      </c>
      <c r="J12" s="6">
        <v>71</v>
      </c>
      <c r="K12" s="6">
        <f t="shared" si="1"/>
        <v>21.3</v>
      </c>
      <c r="L12" s="8">
        <f t="shared" si="2"/>
        <v>67.56</v>
      </c>
    </row>
    <row r="13" s="1" customFormat="1" ht="14.25" spans="1:12">
      <c r="A13" s="6">
        <v>11</v>
      </c>
      <c r="B13" s="7" t="s">
        <v>25</v>
      </c>
      <c r="C13" s="7" t="s">
        <v>14</v>
      </c>
      <c r="D13" s="7">
        <v>163.42</v>
      </c>
      <c r="E13" s="8">
        <v>5.44733333333333</v>
      </c>
      <c r="F13" s="6">
        <v>57.4</v>
      </c>
      <c r="G13" s="6">
        <v>34.44</v>
      </c>
      <c r="H13" s="6">
        <v>2.5</v>
      </c>
      <c r="I13" s="13">
        <f t="shared" si="0"/>
        <v>42.3873333333333</v>
      </c>
      <c r="J13" s="6">
        <v>75</v>
      </c>
      <c r="K13" s="6">
        <f t="shared" si="1"/>
        <v>22.5</v>
      </c>
      <c r="L13" s="8">
        <f t="shared" si="2"/>
        <v>64.8873333333333</v>
      </c>
    </row>
    <row r="14" ht="14.25" spans="1:12">
      <c r="A14" s="6">
        <v>12</v>
      </c>
      <c r="B14" s="7" t="s">
        <v>26</v>
      </c>
      <c r="C14" s="7" t="s">
        <v>14</v>
      </c>
      <c r="D14" s="7">
        <v>281.25</v>
      </c>
      <c r="E14" s="8">
        <v>9.375</v>
      </c>
      <c r="F14" s="6">
        <v>50.6</v>
      </c>
      <c r="G14" s="6">
        <v>30.36</v>
      </c>
      <c r="H14" s="6">
        <v>2.5</v>
      </c>
      <c r="I14" s="13">
        <f t="shared" si="0"/>
        <v>42.235</v>
      </c>
      <c r="J14" s="6">
        <v>72.2</v>
      </c>
      <c r="K14" s="6">
        <f t="shared" si="1"/>
        <v>21.66</v>
      </c>
      <c r="L14" s="8">
        <f t="shared" si="2"/>
        <v>63.895</v>
      </c>
    </row>
    <row r="15" ht="14.25" spans="1:12">
      <c r="A15" s="6">
        <v>13</v>
      </c>
      <c r="B15" s="7" t="s">
        <v>27</v>
      </c>
      <c r="C15" s="7" t="s">
        <v>14</v>
      </c>
      <c r="D15" s="7">
        <v>245.42</v>
      </c>
      <c r="E15" s="8">
        <v>8.18066666666667</v>
      </c>
      <c r="F15" s="6">
        <v>52.8</v>
      </c>
      <c r="G15" s="6">
        <v>31.68</v>
      </c>
      <c r="H15" s="6">
        <v>2.5</v>
      </c>
      <c r="I15" s="13">
        <f t="shared" si="0"/>
        <v>42.3606666666667</v>
      </c>
      <c r="J15" s="6">
        <v>71.6</v>
      </c>
      <c r="K15" s="6">
        <f t="shared" si="1"/>
        <v>21.48</v>
      </c>
      <c r="L15" s="8">
        <f t="shared" si="2"/>
        <v>63.8406666666667</v>
      </c>
    </row>
    <row r="16" ht="14.25" spans="1:12">
      <c r="A16" s="6">
        <v>14</v>
      </c>
      <c r="B16" s="7" t="s">
        <v>28</v>
      </c>
      <c r="C16" s="7" t="s">
        <v>14</v>
      </c>
      <c r="D16" s="7">
        <v>203.75</v>
      </c>
      <c r="E16" s="8">
        <v>6.79166666666667</v>
      </c>
      <c r="F16" s="6">
        <v>50.8</v>
      </c>
      <c r="G16" s="6">
        <v>30.48</v>
      </c>
      <c r="H16" s="6">
        <v>2.5</v>
      </c>
      <c r="I16" s="13">
        <f t="shared" si="0"/>
        <v>39.7716666666667</v>
      </c>
      <c r="J16" s="6">
        <v>79.4</v>
      </c>
      <c r="K16" s="6">
        <f t="shared" si="1"/>
        <v>23.82</v>
      </c>
      <c r="L16" s="8">
        <f t="shared" si="2"/>
        <v>63.5916666666667</v>
      </c>
    </row>
    <row r="17" ht="14.25" spans="1:12">
      <c r="A17" s="6">
        <v>15</v>
      </c>
      <c r="B17" s="9" t="s">
        <v>29</v>
      </c>
      <c r="C17" s="7" t="s">
        <v>14</v>
      </c>
      <c r="D17" s="7">
        <v>292</v>
      </c>
      <c r="E17" s="8">
        <v>9.73333333333333</v>
      </c>
      <c r="F17" s="6">
        <v>40.95</v>
      </c>
      <c r="G17" s="6">
        <v>24.57</v>
      </c>
      <c r="H17" s="6">
        <v>2.5</v>
      </c>
      <c r="I17" s="13">
        <f t="shared" si="0"/>
        <v>36.8033333333333</v>
      </c>
      <c r="J17" s="6">
        <v>84.4</v>
      </c>
      <c r="K17" s="6">
        <f t="shared" si="1"/>
        <v>25.32</v>
      </c>
      <c r="L17" s="8">
        <f t="shared" si="2"/>
        <v>62.1233333333333</v>
      </c>
    </row>
    <row r="18" ht="14.25" spans="1:12">
      <c r="A18" s="6">
        <v>16</v>
      </c>
      <c r="B18" s="7" t="s">
        <v>30</v>
      </c>
      <c r="C18" s="7" t="s">
        <v>14</v>
      </c>
      <c r="D18" s="7">
        <v>273.75</v>
      </c>
      <c r="E18" s="8">
        <v>9.125</v>
      </c>
      <c r="F18" s="6">
        <v>43.7</v>
      </c>
      <c r="G18" s="6">
        <v>26.22</v>
      </c>
      <c r="H18" s="6">
        <v>2.5</v>
      </c>
      <c r="I18" s="13">
        <f t="shared" si="0"/>
        <v>37.845</v>
      </c>
      <c r="J18" s="6">
        <v>78.4</v>
      </c>
      <c r="K18" s="6">
        <f t="shared" si="1"/>
        <v>23.52</v>
      </c>
      <c r="L18" s="8">
        <f t="shared" si="2"/>
        <v>61.365</v>
      </c>
    </row>
    <row r="19" ht="14.25" spans="1:12">
      <c r="A19" s="6">
        <v>17</v>
      </c>
      <c r="B19" s="9" t="s">
        <v>31</v>
      </c>
      <c r="C19" s="7" t="s">
        <v>14</v>
      </c>
      <c r="D19" s="7">
        <v>215.59</v>
      </c>
      <c r="E19" s="8">
        <v>7.18633333333333</v>
      </c>
      <c r="F19" s="6">
        <v>49.65</v>
      </c>
      <c r="G19" s="6">
        <v>29.79</v>
      </c>
      <c r="H19" s="6">
        <v>2.5</v>
      </c>
      <c r="I19" s="13">
        <f t="shared" si="0"/>
        <v>39.4763333333333</v>
      </c>
      <c r="J19" s="6">
        <v>72.8</v>
      </c>
      <c r="K19" s="6">
        <f t="shared" si="1"/>
        <v>21.84</v>
      </c>
      <c r="L19" s="8">
        <f t="shared" si="2"/>
        <v>61.3163333333333</v>
      </c>
    </row>
    <row r="20" ht="14.25" spans="1:12">
      <c r="A20" s="6">
        <v>18</v>
      </c>
      <c r="B20" s="7" t="s">
        <v>32</v>
      </c>
      <c r="C20" s="7" t="s">
        <v>14</v>
      </c>
      <c r="D20" s="7">
        <v>180.17</v>
      </c>
      <c r="E20" s="8">
        <v>6.00566666666667</v>
      </c>
      <c r="F20" s="6">
        <v>54.35</v>
      </c>
      <c r="G20" s="6">
        <v>32.61</v>
      </c>
      <c r="H20" s="6">
        <v>2.5</v>
      </c>
      <c r="I20" s="13">
        <f t="shared" si="0"/>
        <v>41.1156666666667</v>
      </c>
      <c r="J20" s="6">
        <v>66.6</v>
      </c>
      <c r="K20" s="6">
        <f t="shared" si="1"/>
        <v>19.98</v>
      </c>
      <c r="L20" s="8">
        <f t="shared" si="2"/>
        <v>61.0956666666667</v>
      </c>
    </row>
    <row r="21" ht="14.25" spans="1:12">
      <c r="A21" s="6">
        <v>19</v>
      </c>
      <c r="B21" s="7" t="s">
        <v>33</v>
      </c>
      <c r="C21" s="7" t="s">
        <v>14</v>
      </c>
      <c r="D21" s="7">
        <v>245.84</v>
      </c>
      <c r="E21" s="8">
        <v>8.19466666666667</v>
      </c>
      <c r="F21" s="6">
        <v>50.4</v>
      </c>
      <c r="G21" s="6">
        <v>30.24</v>
      </c>
      <c r="H21" s="6">
        <v>2.5</v>
      </c>
      <c r="I21" s="13">
        <f t="shared" si="0"/>
        <v>40.9346666666667</v>
      </c>
      <c r="J21" s="6">
        <v>66.8</v>
      </c>
      <c r="K21" s="6">
        <f t="shared" si="1"/>
        <v>20.04</v>
      </c>
      <c r="L21" s="8">
        <f t="shared" si="2"/>
        <v>60.9746666666667</v>
      </c>
    </row>
    <row r="22" ht="14.25" spans="1:12">
      <c r="A22" s="6">
        <v>20</v>
      </c>
      <c r="B22" s="7" t="s">
        <v>34</v>
      </c>
      <c r="C22" s="7" t="s">
        <v>14</v>
      </c>
      <c r="D22" s="7">
        <v>229</v>
      </c>
      <c r="E22" s="8">
        <v>7.63333333333333</v>
      </c>
      <c r="F22" s="6">
        <v>44.3</v>
      </c>
      <c r="G22" s="6">
        <v>26.58</v>
      </c>
      <c r="H22" s="6">
        <v>2.5</v>
      </c>
      <c r="I22" s="13">
        <f t="shared" si="0"/>
        <v>36.7133333333333</v>
      </c>
      <c r="J22" s="6">
        <v>77</v>
      </c>
      <c r="K22" s="6">
        <f t="shared" si="1"/>
        <v>23.1</v>
      </c>
      <c r="L22" s="8">
        <f t="shared" si="2"/>
        <v>59.8133333333333</v>
      </c>
    </row>
    <row r="23" ht="14.25" spans="1:12">
      <c r="A23" s="6">
        <v>21</v>
      </c>
      <c r="B23" s="7" t="s">
        <v>35</v>
      </c>
      <c r="C23" s="7" t="s">
        <v>14</v>
      </c>
      <c r="D23" s="7">
        <v>286.75</v>
      </c>
      <c r="E23" s="8">
        <v>9.55833333333333</v>
      </c>
      <c r="F23" s="6">
        <v>38.05</v>
      </c>
      <c r="G23" s="6">
        <v>22.83</v>
      </c>
      <c r="H23" s="6">
        <v>2.5</v>
      </c>
      <c r="I23" s="13">
        <f t="shared" si="0"/>
        <v>34.8883333333333</v>
      </c>
      <c r="J23" s="6">
        <v>83</v>
      </c>
      <c r="K23" s="6">
        <f t="shared" si="1"/>
        <v>24.9</v>
      </c>
      <c r="L23" s="8">
        <f t="shared" si="2"/>
        <v>59.7883333333333</v>
      </c>
    </row>
    <row r="24" ht="14.25" spans="1:12">
      <c r="A24" s="6">
        <v>22</v>
      </c>
      <c r="B24" s="7" t="s">
        <v>36</v>
      </c>
      <c r="C24" s="7" t="s">
        <v>14</v>
      </c>
      <c r="D24" s="7">
        <v>232.17</v>
      </c>
      <c r="E24" s="8">
        <v>7.739</v>
      </c>
      <c r="F24" s="6">
        <v>46.85</v>
      </c>
      <c r="G24" s="6">
        <v>28.11</v>
      </c>
      <c r="H24" s="6">
        <v>2.5</v>
      </c>
      <c r="I24" s="13">
        <f t="shared" si="0"/>
        <v>38.349</v>
      </c>
      <c r="J24" s="6">
        <v>66.2</v>
      </c>
      <c r="K24" s="6">
        <f t="shared" si="1"/>
        <v>19.86</v>
      </c>
      <c r="L24" s="8">
        <f t="shared" si="2"/>
        <v>58.209</v>
      </c>
    </row>
    <row r="25" ht="14.25" spans="1:12">
      <c r="A25" s="6">
        <v>23</v>
      </c>
      <c r="B25" s="7" t="s">
        <v>37</v>
      </c>
      <c r="C25" s="7" t="s">
        <v>20</v>
      </c>
      <c r="D25" s="7">
        <v>153.25</v>
      </c>
      <c r="E25" s="8">
        <v>5.10833333333333</v>
      </c>
      <c r="F25" s="6">
        <v>51.85</v>
      </c>
      <c r="G25" s="6">
        <v>31.11</v>
      </c>
      <c r="H25" s="6">
        <v>0</v>
      </c>
      <c r="I25" s="13">
        <f t="shared" si="0"/>
        <v>36.2183333333333</v>
      </c>
      <c r="J25" s="6">
        <v>72.2</v>
      </c>
      <c r="K25" s="6">
        <f t="shared" si="1"/>
        <v>21.66</v>
      </c>
      <c r="L25" s="8">
        <f t="shared" si="2"/>
        <v>57.8783333333333</v>
      </c>
    </row>
    <row r="26" ht="14.25" spans="1:12">
      <c r="A26" s="6">
        <v>24</v>
      </c>
      <c r="B26" s="7" t="s">
        <v>38</v>
      </c>
      <c r="C26" s="7" t="s">
        <v>14</v>
      </c>
      <c r="D26" s="7">
        <v>241.25</v>
      </c>
      <c r="E26" s="8">
        <v>8.04166666666667</v>
      </c>
      <c r="F26" s="6">
        <v>42.95</v>
      </c>
      <c r="G26" s="6">
        <v>25.77</v>
      </c>
      <c r="H26" s="6">
        <v>2.5</v>
      </c>
      <c r="I26" s="13">
        <f t="shared" si="0"/>
        <v>36.3116666666667</v>
      </c>
      <c r="J26" s="6">
        <v>69.4</v>
      </c>
      <c r="K26" s="6">
        <f t="shared" si="1"/>
        <v>20.82</v>
      </c>
      <c r="L26" s="8">
        <f t="shared" si="2"/>
        <v>57.1316666666667</v>
      </c>
    </row>
  </sheetData>
  <autoFilter ref="A2:I26">
    <extLst/>
  </autoFilter>
  <sortState ref="A3:L26">
    <sortCondition ref="L3" descending="1"/>
  </sortState>
  <mergeCells count="1">
    <mergeCell ref="A1:L1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筱莳</cp:lastModifiedBy>
  <dcterms:created xsi:type="dcterms:W3CDTF">2019-10-17T08:33:00Z</dcterms:created>
  <dcterms:modified xsi:type="dcterms:W3CDTF">2019-12-16T02:59:13Z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