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Sheet1!$K$2:$K$78</definedName>
  </definedNames>
  <calcPr calcId="124519"/>
</workbook>
</file>

<file path=xl/calcChain.xml><?xml version="1.0" encoding="utf-8"?>
<calcChain xmlns="http://schemas.openxmlformats.org/spreadsheetml/2006/main">
  <c r="I70" i="1"/>
  <c r="I71"/>
  <c r="I73"/>
  <c r="I72"/>
  <c r="I74"/>
  <c r="I75"/>
  <c r="I76"/>
  <c r="I77"/>
  <c r="I69"/>
  <c r="I64"/>
  <c r="I63"/>
  <c r="I62"/>
  <c r="I54"/>
  <c r="I52"/>
  <c r="I56"/>
  <c r="I57"/>
  <c r="I55"/>
  <c r="I53"/>
  <c r="I50"/>
  <c r="I51"/>
  <c r="I49"/>
  <c r="I37"/>
  <c r="I39"/>
  <c r="I41"/>
  <c r="I40"/>
  <c r="I44"/>
  <c r="I43"/>
  <c r="I42"/>
  <c r="I45"/>
  <c r="I46"/>
  <c r="I47"/>
  <c r="I38"/>
  <c r="I16"/>
  <c r="I17"/>
  <c r="I18"/>
  <c r="I19"/>
  <c r="I20"/>
  <c r="I21"/>
  <c r="I22"/>
  <c r="I23"/>
  <c r="I24"/>
  <c r="I25"/>
  <c r="I26"/>
  <c r="I27"/>
  <c r="I29"/>
  <c r="I28"/>
  <c r="I30"/>
  <c r="I11"/>
  <c r="I12"/>
  <c r="I13"/>
  <c r="I14"/>
  <c r="I15"/>
  <c r="I10"/>
</calcChain>
</file>

<file path=xl/sharedStrings.xml><?xml version="1.0" encoding="utf-8"?>
<sst xmlns="http://schemas.openxmlformats.org/spreadsheetml/2006/main" count="511" uniqueCount="167">
  <si>
    <t>准考证号</t>
  </si>
  <si>
    <t>报考单位</t>
  </si>
  <si>
    <t>报考岗位</t>
  </si>
  <si>
    <t>01</t>
  </si>
  <si>
    <t>护士</t>
  </si>
  <si>
    <t>2</t>
  </si>
  <si>
    <t>02</t>
  </si>
  <si>
    <t>03</t>
  </si>
  <si>
    <t>1</t>
  </si>
  <si>
    <t>幼儿教师</t>
  </si>
  <si>
    <t>3</t>
  </si>
  <si>
    <t>音乐表演</t>
  </si>
  <si>
    <t>会计</t>
  </si>
  <si>
    <t>04</t>
  </si>
  <si>
    <t>医生</t>
  </si>
  <si>
    <t>单位代码</t>
  </si>
  <si>
    <t>岗位代码</t>
  </si>
  <si>
    <t>岗位招聘人数</t>
  </si>
  <si>
    <t>笔试成绩</t>
  </si>
  <si>
    <t>304000801</t>
  </si>
  <si>
    <t>和龙市文化馆</t>
  </si>
  <si>
    <t>30401</t>
  </si>
  <si>
    <t>曲艺表演</t>
  </si>
  <si>
    <t>304000802</t>
  </si>
  <si>
    <t>舞蹈演员</t>
  </si>
  <si>
    <t>304000803</t>
  </si>
  <si>
    <t>304000804</t>
  </si>
  <si>
    <t>304000805</t>
  </si>
  <si>
    <t>304000601</t>
  </si>
  <si>
    <t>和龙市高级中学校</t>
  </si>
  <si>
    <t>30402</t>
  </si>
  <si>
    <t>历史教师</t>
  </si>
  <si>
    <t>304000602</t>
  </si>
  <si>
    <t>地理教师</t>
  </si>
  <si>
    <t>304000606</t>
  </si>
  <si>
    <t>和龙市第一高级中学校</t>
  </si>
  <si>
    <t>30403</t>
  </si>
  <si>
    <t>信息技术教师</t>
  </si>
  <si>
    <t>304000605</t>
  </si>
  <si>
    <t>304000604</t>
  </si>
  <si>
    <t>和龙市职业中等专业学校</t>
  </si>
  <si>
    <t>30404</t>
  </si>
  <si>
    <t>数学教师</t>
  </si>
  <si>
    <t>304000609</t>
  </si>
  <si>
    <t>304000607</t>
  </si>
  <si>
    <t>304000610</t>
  </si>
  <si>
    <t>304000611</t>
  </si>
  <si>
    <t>和龙市福洞镇民光学校</t>
  </si>
  <si>
    <t>30406</t>
  </si>
  <si>
    <t>初中数学教师</t>
  </si>
  <si>
    <t>304000612</t>
  </si>
  <si>
    <t>和龙市福洞镇学校</t>
  </si>
  <si>
    <t>30407</t>
  </si>
  <si>
    <t>小学朝鲜语文教师</t>
  </si>
  <si>
    <t>304000614</t>
  </si>
  <si>
    <t>和龙市头道镇新兴学校</t>
  </si>
  <si>
    <t>30408</t>
  </si>
  <si>
    <t>小学汉语教师</t>
  </si>
  <si>
    <t>304000613</t>
  </si>
  <si>
    <t>304000615</t>
  </si>
  <si>
    <t>和龙市新东小学</t>
  </si>
  <si>
    <t>30409</t>
  </si>
  <si>
    <t>304000616</t>
  </si>
  <si>
    <t>304000118</t>
  </si>
  <si>
    <t>和龙市第二幼儿园</t>
  </si>
  <si>
    <t>30410</t>
  </si>
  <si>
    <t>304000102</t>
  </si>
  <si>
    <t>304000114</t>
  </si>
  <si>
    <t>304000706</t>
  </si>
  <si>
    <t>和龙市第三幼儿园</t>
  </si>
  <si>
    <t>30411</t>
  </si>
  <si>
    <t>304000704</t>
  </si>
  <si>
    <t>304000707</t>
  </si>
  <si>
    <t>304000719</t>
  </si>
  <si>
    <t>和龙市八家子镇幼儿园</t>
  </si>
  <si>
    <t>30412</t>
  </si>
  <si>
    <t>304000806</t>
  </si>
  <si>
    <t>和龙市人民医院</t>
  </si>
  <si>
    <t>30413</t>
  </si>
  <si>
    <t>麻醉科医生</t>
  </si>
  <si>
    <t>304000807</t>
  </si>
  <si>
    <t>电诊科医生</t>
  </si>
  <si>
    <t>304000808</t>
  </si>
  <si>
    <t>妇产科医生</t>
  </si>
  <si>
    <t>304000809</t>
  </si>
  <si>
    <t>放射科医生</t>
  </si>
  <si>
    <t>05</t>
  </si>
  <si>
    <t>304000810</t>
  </si>
  <si>
    <t>预防保健科医生</t>
  </si>
  <si>
    <t>07</t>
  </si>
  <si>
    <t>304000811</t>
  </si>
  <si>
    <t>304000301</t>
  </si>
  <si>
    <t>08</t>
  </si>
  <si>
    <t>304000303</t>
  </si>
  <si>
    <t>304000304</t>
  </si>
  <si>
    <t>304000305</t>
  </si>
  <si>
    <t>和龙市人民 医院</t>
  </si>
  <si>
    <t>304000302</t>
  </si>
  <si>
    <t>304000312</t>
  </si>
  <si>
    <t>09</t>
  </si>
  <si>
    <t>304000322</t>
  </si>
  <si>
    <t>304000306</t>
  </si>
  <si>
    <t>304000317</t>
  </si>
  <si>
    <t>304000326</t>
  </si>
  <si>
    <t>304000323</t>
  </si>
  <si>
    <t>304000812</t>
  </si>
  <si>
    <t>和龙市疾病预防控制中心</t>
  </si>
  <si>
    <t>30415</t>
  </si>
  <si>
    <t>传染病预防控制科医生</t>
  </si>
  <si>
    <t>304000329</t>
  </si>
  <si>
    <t>304000419</t>
  </si>
  <si>
    <t>304000401</t>
  </si>
  <si>
    <t>304000410</t>
  </si>
  <si>
    <t>304000424</t>
  </si>
  <si>
    <t>304000403</t>
  </si>
  <si>
    <t>304000405</t>
  </si>
  <si>
    <t>304000414</t>
  </si>
  <si>
    <t>304000420</t>
  </si>
  <si>
    <t>304000813</t>
  </si>
  <si>
    <t>30416</t>
  </si>
  <si>
    <t>口腔医生</t>
  </si>
  <si>
    <t>304000814</t>
  </si>
  <si>
    <t>和龙市妇幼保健计划生育服务中心</t>
  </si>
  <si>
    <t>304000815</t>
  </si>
  <si>
    <t>和龙市光明社区卫生服务中心</t>
  </si>
  <si>
    <t>30417</t>
  </si>
  <si>
    <t>304000816</t>
  </si>
  <si>
    <t>304000425</t>
  </si>
  <si>
    <t>和龙市东城镇卫生院</t>
  </si>
  <si>
    <t>30419</t>
  </si>
  <si>
    <t>304000509</t>
  </si>
  <si>
    <t>304000427</t>
  </si>
  <si>
    <t>304000817</t>
  </si>
  <si>
    <t>和龙市头道镇中心卫生院</t>
  </si>
  <si>
    <t>30421</t>
  </si>
  <si>
    <t>304000818</t>
  </si>
  <si>
    <t>304000819</t>
  </si>
  <si>
    <t>304000820</t>
  </si>
  <si>
    <t>304000511</t>
  </si>
  <si>
    <t>和龙市崇善镇卫生院</t>
  </si>
  <si>
    <t>30422</t>
  </si>
  <si>
    <t>304000513</t>
  </si>
  <si>
    <t>304000514</t>
  </si>
  <si>
    <t>304000517</t>
  </si>
  <si>
    <t>和龙市南坪镇中心卫生院</t>
  </si>
  <si>
    <t>30423</t>
  </si>
  <si>
    <t>304000519</t>
  </si>
  <si>
    <t>304000520</t>
  </si>
  <si>
    <t>304000209</t>
  </si>
  <si>
    <t>和龙市福洞镇卫生院</t>
  </si>
  <si>
    <t>30424</t>
  </si>
  <si>
    <t>财务</t>
  </si>
  <si>
    <t>304000203</t>
  </si>
  <si>
    <t>304000207</t>
  </si>
  <si>
    <t>304000821</t>
  </si>
  <si>
    <t>30425</t>
  </si>
  <si>
    <t>和龙市头道镇龙水卫生院</t>
    <phoneticPr fontId="2" type="noConversion"/>
  </si>
  <si>
    <t>和龙市头道镇新兴学校</t>
    <phoneticPr fontId="2" type="noConversion"/>
  </si>
  <si>
    <t>面试成绩</t>
    <phoneticPr fontId="2" type="noConversion"/>
  </si>
  <si>
    <t>总成绩</t>
    <phoneticPr fontId="2" type="noConversion"/>
  </si>
  <si>
    <t>名次</t>
    <phoneticPr fontId="2" type="noConversion"/>
  </si>
  <si>
    <t>备注</t>
    <phoneticPr fontId="2" type="noConversion"/>
  </si>
  <si>
    <t>免笔试</t>
    <phoneticPr fontId="2" type="noConversion"/>
  </si>
  <si>
    <t>★</t>
    <phoneticPr fontId="2" type="noConversion"/>
  </si>
  <si>
    <t>2019年和龙市部分事业单位公开招聘工作人员总成绩</t>
    <phoneticPr fontId="2" type="noConversion"/>
  </si>
  <si>
    <t>附件：</t>
    <phoneticPr fontId="2" type="noConversion"/>
  </si>
  <si>
    <r>
      <t>注：备注栏里标注“</t>
    </r>
    <r>
      <rPr>
        <b/>
        <sz val="18"/>
        <color rgb="FFFF0000"/>
        <rFont val="宋体"/>
        <family val="3"/>
        <charset val="134"/>
        <scheme val="minor"/>
      </rPr>
      <t>★</t>
    </r>
    <r>
      <rPr>
        <b/>
        <sz val="18"/>
        <color theme="1"/>
        <rFont val="宋体"/>
        <family val="3"/>
        <charset val="134"/>
        <scheme val="minor"/>
      </rPr>
      <t>”的为进入体检环节的人员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</si>
</sst>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20"/>
      <color rgb="FFFF0000"/>
      <name val="宋体"/>
      <family val="3"/>
      <charset val="134"/>
    </font>
    <font>
      <b/>
      <sz val="2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8"/>
  <sheetViews>
    <sheetView tabSelected="1" workbookViewId="0">
      <selection activeCell="N2" sqref="N2"/>
    </sheetView>
  </sheetViews>
  <sheetFormatPr defaultRowHeight="13.5"/>
  <cols>
    <col min="1" max="1" width="11.125" customWidth="1"/>
    <col min="2" max="2" width="21.75" style="16" customWidth="1"/>
    <col min="4" max="4" width="13.5" style="16" customWidth="1"/>
    <col min="5" max="5" width="6.125" customWidth="1"/>
    <col min="6" max="6" width="9.125" customWidth="1"/>
    <col min="7" max="7" width="10" customWidth="1"/>
    <col min="8" max="8" width="9.625" customWidth="1"/>
    <col min="9" max="9" width="9" style="13" customWidth="1"/>
    <col min="10" max="10" width="7.375" customWidth="1"/>
    <col min="11" max="11" width="10.625" customWidth="1"/>
  </cols>
  <sheetData>
    <row r="1" spans="1:11" ht="26.25" customHeight="1">
      <c r="A1" s="20" t="s">
        <v>165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68.25" customHeight="1">
      <c r="A2" s="19" t="s">
        <v>164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.75" customHeight="1">
      <c r="A3" s="21" t="s">
        <v>166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44.25" customHeight="1">
      <c r="A4" s="1" t="s">
        <v>0</v>
      </c>
      <c r="B4" s="3" t="s">
        <v>1</v>
      </c>
      <c r="C4" s="2" t="s">
        <v>15</v>
      </c>
      <c r="D4" s="3" t="s">
        <v>2</v>
      </c>
      <c r="E4" s="17" t="s">
        <v>16</v>
      </c>
      <c r="F4" s="3" t="s">
        <v>17</v>
      </c>
      <c r="G4" s="4" t="s">
        <v>18</v>
      </c>
      <c r="H4" s="4" t="s">
        <v>158</v>
      </c>
      <c r="I4" s="12" t="s">
        <v>159</v>
      </c>
      <c r="J4" s="4" t="s">
        <v>160</v>
      </c>
      <c r="K4" s="3" t="s">
        <v>161</v>
      </c>
    </row>
    <row r="5" spans="1:11" s="9" customFormat="1" ht="30" customHeight="1">
      <c r="A5" s="6" t="s">
        <v>19</v>
      </c>
      <c r="B5" s="14" t="s">
        <v>20</v>
      </c>
      <c r="C5" s="7" t="s">
        <v>21</v>
      </c>
      <c r="D5" s="14" t="s">
        <v>22</v>
      </c>
      <c r="E5" s="7" t="s">
        <v>3</v>
      </c>
      <c r="F5" s="5" t="s">
        <v>8</v>
      </c>
      <c r="G5" s="11" t="s">
        <v>162</v>
      </c>
      <c r="H5" s="8">
        <v>83.8</v>
      </c>
      <c r="I5" s="8">
        <v>83.8</v>
      </c>
      <c r="J5" s="8">
        <v>1</v>
      </c>
      <c r="K5" s="15" t="s">
        <v>163</v>
      </c>
    </row>
    <row r="6" spans="1:11" s="9" customFormat="1" ht="30" customHeight="1">
      <c r="A6" s="6" t="s">
        <v>23</v>
      </c>
      <c r="B6" s="14" t="s">
        <v>20</v>
      </c>
      <c r="C6" s="7" t="s">
        <v>21</v>
      </c>
      <c r="D6" s="14" t="s">
        <v>24</v>
      </c>
      <c r="E6" s="7" t="s">
        <v>6</v>
      </c>
      <c r="F6" s="5" t="s">
        <v>8</v>
      </c>
      <c r="G6" s="11" t="s">
        <v>162</v>
      </c>
      <c r="H6" s="8">
        <v>86.4</v>
      </c>
      <c r="I6" s="8">
        <v>86.4</v>
      </c>
      <c r="J6" s="8">
        <v>1</v>
      </c>
      <c r="K6" s="15" t="s">
        <v>163</v>
      </c>
    </row>
    <row r="7" spans="1:11" s="9" customFormat="1" ht="30" customHeight="1">
      <c r="A7" s="6" t="s">
        <v>25</v>
      </c>
      <c r="B7" s="14" t="s">
        <v>20</v>
      </c>
      <c r="C7" s="7" t="s">
        <v>21</v>
      </c>
      <c r="D7" s="14" t="s">
        <v>24</v>
      </c>
      <c r="E7" s="7" t="s">
        <v>7</v>
      </c>
      <c r="F7" s="5" t="s">
        <v>8</v>
      </c>
      <c r="G7" s="11" t="s">
        <v>162</v>
      </c>
      <c r="H7" s="8">
        <v>78</v>
      </c>
      <c r="I7" s="8">
        <v>78</v>
      </c>
      <c r="J7" s="8">
        <v>1</v>
      </c>
      <c r="K7" s="15" t="s">
        <v>163</v>
      </c>
    </row>
    <row r="8" spans="1:11" s="9" customFormat="1" ht="30" customHeight="1">
      <c r="A8" s="6" t="s">
        <v>26</v>
      </c>
      <c r="B8" s="14" t="s">
        <v>20</v>
      </c>
      <c r="C8" s="7" t="s">
        <v>21</v>
      </c>
      <c r="D8" s="14" t="s">
        <v>11</v>
      </c>
      <c r="E8" s="7" t="s">
        <v>13</v>
      </c>
      <c r="F8" s="5" t="s">
        <v>8</v>
      </c>
      <c r="G8" s="11" t="s">
        <v>162</v>
      </c>
      <c r="H8" s="8">
        <v>88.4</v>
      </c>
      <c r="I8" s="8">
        <v>88.4</v>
      </c>
      <c r="J8" s="8">
        <v>1</v>
      </c>
      <c r="K8" s="15" t="s">
        <v>163</v>
      </c>
    </row>
    <row r="9" spans="1:11" s="9" customFormat="1" ht="30" customHeight="1">
      <c r="A9" s="6" t="s">
        <v>27</v>
      </c>
      <c r="B9" s="14" t="s">
        <v>20</v>
      </c>
      <c r="C9" s="7" t="s">
        <v>21</v>
      </c>
      <c r="D9" s="14" t="s">
        <v>11</v>
      </c>
      <c r="E9" s="7" t="s">
        <v>13</v>
      </c>
      <c r="F9" s="5" t="s">
        <v>8</v>
      </c>
      <c r="G9" s="11" t="s">
        <v>162</v>
      </c>
      <c r="H9" s="8">
        <v>61.4</v>
      </c>
      <c r="I9" s="8">
        <v>61.4</v>
      </c>
      <c r="J9" s="8">
        <v>2</v>
      </c>
      <c r="K9" s="18"/>
    </row>
    <row r="10" spans="1:11" s="9" customFormat="1" ht="30" customHeight="1">
      <c r="A10" s="6" t="s">
        <v>28</v>
      </c>
      <c r="B10" s="14" t="s">
        <v>29</v>
      </c>
      <c r="C10" s="7" t="s">
        <v>30</v>
      </c>
      <c r="D10" s="14" t="s">
        <v>31</v>
      </c>
      <c r="E10" s="7" t="s">
        <v>3</v>
      </c>
      <c r="F10" s="5" t="s">
        <v>8</v>
      </c>
      <c r="G10" s="8">
        <v>69</v>
      </c>
      <c r="H10" s="8">
        <v>82.6</v>
      </c>
      <c r="I10" s="11">
        <f>G10*0.45+H10*0.55</f>
        <v>76.48</v>
      </c>
      <c r="J10" s="8">
        <v>1</v>
      </c>
      <c r="K10" s="15" t="s">
        <v>163</v>
      </c>
    </row>
    <row r="11" spans="1:11" s="9" customFormat="1" ht="30" customHeight="1">
      <c r="A11" s="6" t="s">
        <v>32</v>
      </c>
      <c r="B11" s="14" t="s">
        <v>29</v>
      </c>
      <c r="C11" s="7" t="s">
        <v>30</v>
      </c>
      <c r="D11" s="14" t="s">
        <v>33</v>
      </c>
      <c r="E11" s="7" t="s">
        <v>6</v>
      </c>
      <c r="F11" s="5" t="s">
        <v>8</v>
      </c>
      <c r="G11" s="8">
        <v>77</v>
      </c>
      <c r="H11" s="8">
        <v>82</v>
      </c>
      <c r="I11" s="11">
        <f t="shared" ref="I11:I30" si="0">G11*0.45+H11*0.55</f>
        <v>79.75</v>
      </c>
      <c r="J11" s="8">
        <v>1</v>
      </c>
      <c r="K11" s="15" t="s">
        <v>163</v>
      </c>
    </row>
    <row r="12" spans="1:11" s="9" customFormat="1" ht="30" customHeight="1">
      <c r="A12" s="6" t="s">
        <v>34</v>
      </c>
      <c r="B12" s="14" t="s">
        <v>35</v>
      </c>
      <c r="C12" s="7" t="s">
        <v>36</v>
      </c>
      <c r="D12" s="14" t="s">
        <v>37</v>
      </c>
      <c r="E12" s="7" t="s">
        <v>3</v>
      </c>
      <c r="F12" s="5" t="s">
        <v>8</v>
      </c>
      <c r="G12" s="8">
        <v>82</v>
      </c>
      <c r="H12" s="8">
        <v>85.8</v>
      </c>
      <c r="I12" s="11">
        <f t="shared" si="0"/>
        <v>84.09</v>
      </c>
      <c r="J12" s="8">
        <v>1</v>
      </c>
      <c r="K12" s="15" t="s">
        <v>163</v>
      </c>
    </row>
    <row r="13" spans="1:11" s="9" customFormat="1" ht="30" customHeight="1">
      <c r="A13" s="6" t="s">
        <v>38</v>
      </c>
      <c r="B13" s="14" t="s">
        <v>35</v>
      </c>
      <c r="C13" s="7" t="s">
        <v>36</v>
      </c>
      <c r="D13" s="14" t="s">
        <v>37</v>
      </c>
      <c r="E13" s="7" t="s">
        <v>3</v>
      </c>
      <c r="F13" s="5" t="s">
        <v>8</v>
      </c>
      <c r="G13" s="8">
        <v>71</v>
      </c>
      <c r="H13" s="8">
        <v>85</v>
      </c>
      <c r="I13" s="11">
        <f t="shared" si="0"/>
        <v>78.7</v>
      </c>
      <c r="J13" s="8">
        <v>2</v>
      </c>
      <c r="K13" s="10"/>
    </row>
    <row r="14" spans="1:11" s="9" customFormat="1" ht="30" customHeight="1">
      <c r="A14" s="6" t="s">
        <v>39</v>
      </c>
      <c r="B14" s="14" t="s">
        <v>35</v>
      </c>
      <c r="C14" s="7" t="s">
        <v>36</v>
      </c>
      <c r="D14" s="14" t="s">
        <v>37</v>
      </c>
      <c r="E14" s="7" t="s">
        <v>3</v>
      </c>
      <c r="F14" s="5" t="s">
        <v>8</v>
      </c>
      <c r="G14" s="8">
        <v>67.5</v>
      </c>
      <c r="H14" s="8">
        <v>0</v>
      </c>
      <c r="I14" s="11">
        <f t="shared" si="0"/>
        <v>30.375</v>
      </c>
      <c r="J14" s="8">
        <v>3</v>
      </c>
      <c r="K14" s="10"/>
    </row>
    <row r="15" spans="1:11" s="9" customFormat="1" ht="30" customHeight="1">
      <c r="A15" s="6" t="s">
        <v>43</v>
      </c>
      <c r="B15" s="14" t="s">
        <v>40</v>
      </c>
      <c r="C15" s="7" t="s">
        <v>41</v>
      </c>
      <c r="D15" s="14" t="s">
        <v>42</v>
      </c>
      <c r="E15" s="7" t="s">
        <v>3</v>
      </c>
      <c r="F15" s="5" t="s">
        <v>8</v>
      </c>
      <c r="G15" s="8">
        <v>77.5</v>
      </c>
      <c r="H15" s="8">
        <v>82.8</v>
      </c>
      <c r="I15" s="11">
        <f t="shared" si="0"/>
        <v>80.414999999999992</v>
      </c>
      <c r="J15" s="8">
        <v>1</v>
      </c>
      <c r="K15" s="15" t="s">
        <v>163</v>
      </c>
    </row>
    <row r="16" spans="1:11" s="9" customFormat="1" ht="30" customHeight="1">
      <c r="A16" s="6" t="s">
        <v>44</v>
      </c>
      <c r="B16" s="14" t="s">
        <v>40</v>
      </c>
      <c r="C16" s="7" t="s">
        <v>41</v>
      </c>
      <c r="D16" s="14" t="s">
        <v>42</v>
      </c>
      <c r="E16" s="7" t="s">
        <v>3</v>
      </c>
      <c r="F16" s="5" t="s">
        <v>8</v>
      </c>
      <c r="G16" s="8">
        <v>77</v>
      </c>
      <c r="H16" s="8">
        <v>83.2</v>
      </c>
      <c r="I16" s="11">
        <f t="shared" si="0"/>
        <v>80.41</v>
      </c>
      <c r="J16" s="8">
        <v>2</v>
      </c>
      <c r="K16" s="18"/>
    </row>
    <row r="17" spans="1:11" s="9" customFormat="1" ht="30" customHeight="1">
      <c r="A17" s="6" t="s">
        <v>45</v>
      </c>
      <c r="B17" s="14" t="s">
        <v>40</v>
      </c>
      <c r="C17" s="7" t="s">
        <v>41</v>
      </c>
      <c r="D17" s="14" t="s">
        <v>42</v>
      </c>
      <c r="E17" s="7" t="s">
        <v>3</v>
      </c>
      <c r="F17" s="5" t="s">
        <v>8</v>
      </c>
      <c r="G17" s="8">
        <v>64</v>
      </c>
      <c r="H17" s="8">
        <v>84.6</v>
      </c>
      <c r="I17" s="11">
        <f t="shared" si="0"/>
        <v>75.33</v>
      </c>
      <c r="J17" s="8">
        <v>3</v>
      </c>
      <c r="K17" s="10"/>
    </row>
    <row r="18" spans="1:11" s="9" customFormat="1" ht="30" customHeight="1">
      <c r="A18" s="6" t="s">
        <v>46</v>
      </c>
      <c r="B18" s="14" t="s">
        <v>47</v>
      </c>
      <c r="C18" s="7" t="s">
        <v>48</v>
      </c>
      <c r="D18" s="14" t="s">
        <v>49</v>
      </c>
      <c r="E18" s="7" t="s">
        <v>3</v>
      </c>
      <c r="F18" s="5" t="s">
        <v>8</v>
      </c>
      <c r="G18" s="8">
        <v>80.5</v>
      </c>
      <c r="H18" s="8">
        <v>80.2</v>
      </c>
      <c r="I18" s="11">
        <f t="shared" si="0"/>
        <v>80.335000000000008</v>
      </c>
      <c r="J18" s="8">
        <v>1</v>
      </c>
      <c r="K18" s="15" t="s">
        <v>163</v>
      </c>
    </row>
    <row r="19" spans="1:11" s="9" customFormat="1" ht="30" customHeight="1">
      <c r="A19" s="6" t="s">
        <v>50</v>
      </c>
      <c r="B19" s="14" t="s">
        <v>51</v>
      </c>
      <c r="C19" s="7" t="s">
        <v>52</v>
      </c>
      <c r="D19" s="14" t="s">
        <v>53</v>
      </c>
      <c r="E19" s="7" t="s">
        <v>3</v>
      </c>
      <c r="F19" s="5" t="s">
        <v>8</v>
      </c>
      <c r="G19" s="8">
        <v>54.5</v>
      </c>
      <c r="H19" s="8">
        <v>66.599999999999994</v>
      </c>
      <c r="I19" s="11">
        <f t="shared" si="0"/>
        <v>61.155000000000001</v>
      </c>
      <c r="J19" s="8">
        <v>1</v>
      </c>
      <c r="K19" s="15" t="s">
        <v>163</v>
      </c>
    </row>
    <row r="20" spans="1:11" s="9" customFormat="1" ht="30" customHeight="1">
      <c r="A20" s="6" t="s">
        <v>54</v>
      </c>
      <c r="B20" s="14" t="s">
        <v>55</v>
      </c>
      <c r="C20" s="7" t="s">
        <v>56</v>
      </c>
      <c r="D20" s="14" t="s">
        <v>57</v>
      </c>
      <c r="E20" s="7" t="s">
        <v>3</v>
      </c>
      <c r="F20" s="5" t="s">
        <v>8</v>
      </c>
      <c r="G20" s="8">
        <v>83.5</v>
      </c>
      <c r="H20" s="8">
        <v>86</v>
      </c>
      <c r="I20" s="11">
        <f t="shared" si="0"/>
        <v>84.875</v>
      </c>
      <c r="J20" s="8">
        <v>1</v>
      </c>
      <c r="K20" s="15" t="s">
        <v>163</v>
      </c>
    </row>
    <row r="21" spans="1:11" s="9" customFormat="1" ht="30" customHeight="1">
      <c r="A21" s="6" t="s">
        <v>58</v>
      </c>
      <c r="B21" s="14" t="s">
        <v>157</v>
      </c>
      <c r="C21" s="7" t="s">
        <v>56</v>
      </c>
      <c r="D21" s="14" t="s">
        <v>57</v>
      </c>
      <c r="E21" s="7" t="s">
        <v>3</v>
      </c>
      <c r="F21" s="5" t="s">
        <v>8</v>
      </c>
      <c r="G21" s="8">
        <v>69</v>
      </c>
      <c r="H21" s="8">
        <v>79.2</v>
      </c>
      <c r="I21" s="11">
        <f t="shared" si="0"/>
        <v>74.61</v>
      </c>
      <c r="J21" s="8">
        <v>2</v>
      </c>
      <c r="K21" s="18"/>
    </row>
    <row r="22" spans="1:11" s="9" customFormat="1" ht="30" customHeight="1">
      <c r="A22" s="6" t="s">
        <v>59</v>
      </c>
      <c r="B22" s="14" t="s">
        <v>60</v>
      </c>
      <c r="C22" s="7" t="s">
        <v>61</v>
      </c>
      <c r="D22" s="14" t="s">
        <v>53</v>
      </c>
      <c r="E22" s="7" t="s">
        <v>3</v>
      </c>
      <c r="F22" s="5" t="s">
        <v>8</v>
      </c>
      <c r="G22" s="8">
        <v>78.5</v>
      </c>
      <c r="H22" s="8">
        <v>84.6</v>
      </c>
      <c r="I22" s="11">
        <f t="shared" si="0"/>
        <v>81.855000000000004</v>
      </c>
      <c r="J22" s="8">
        <v>1</v>
      </c>
      <c r="K22" s="15" t="s">
        <v>163</v>
      </c>
    </row>
    <row r="23" spans="1:11" s="9" customFormat="1" ht="30" customHeight="1">
      <c r="A23" s="6" t="s">
        <v>62</v>
      </c>
      <c r="B23" s="14" t="s">
        <v>60</v>
      </c>
      <c r="C23" s="7" t="s">
        <v>61</v>
      </c>
      <c r="D23" s="14" t="s">
        <v>53</v>
      </c>
      <c r="E23" s="7" t="s">
        <v>3</v>
      </c>
      <c r="F23" s="5" t="s">
        <v>8</v>
      </c>
      <c r="G23" s="8">
        <v>50.5</v>
      </c>
      <c r="H23" s="8">
        <v>81.400000000000006</v>
      </c>
      <c r="I23" s="11">
        <f t="shared" si="0"/>
        <v>67.495000000000005</v>
      </c>
      <c r="J23" s="8">
        <v>2</v>
      </c>
      <c r="K23" s="18"/>
    </row>
    <row r="24" spans="1:11" s="9" customFormat="1" ht="30" customHeight="1">
      <c r="A24" s="6" t="s">
        <v>63</v>
      </c>
      <c r="B24" s="14" t="s">
        <v>64</v>
      </c>
      <c r="C24" s="7" t="s">
        <v>65</v>
      </c>
      <c r="D24" s="14" t="s">
        <v>12</v>
      </c>
      <c r="E24" s="7" t="s">
        <v>3</v>
      </c>
      <c r="F24" s="5" t="s">
        <v>8</v>
      </c>
      <c r="G24" s="8">
        <v>79</v>
      </c>
      <c r="H24" s="8">
        <v>76.599999999999994</v>
      </c>
      <c r="I24" s="11">
        <f t="shared" si="0"/>
        <v>77.680000000000007</v>
      </c>
      <c r="J24" s="8">
        <v>1</v>
      </c>
      <c r="K24" s="15" t="s">
        <v>163</v>
      </c>
    </row>
    <row r="25" spans="1:11" s="9" customFormat="1" ht="30" customHeight="1">
      <c r="A25" s="6" t="s">
        <v>66</v>
      </c>
      <c r="B25" s="14" t="s">
        <v>64</v>
      </c>
      <c r="C25" s="7" t="s">
        <v>65</v>
      </c>
      <c r="D25" s="14" t="s">
        <v>12</v>
      </c>
      <c r="E25" s="7" t="s">
        <v>3</v>
      </c>
      <c r="F25" s="5" t="s">
        <v>8</v>
      </c>
      <c r="G25" s="8">
        <v>78.5</v>
      </c>
      <c r="H25" s="8">
        <v>76.2</v>
      </c>
      <c r="I25" s="11">
        <f t="shared" si="0"/>
        <v>77.235000000000014</v>
      </c>
      <c r="J25" s="8">
        <v>2</v>
      </c>
      <c r="K25" s="18"/>
    </row>
    <row r="26" spans="1:11" s="9" customFormat="1" ht="30" customHeight="1">
      <c r="A26" s="6" t="s">
        <v>67</v>
      </c>
      <c r="B26" s="14" t="s">
        <v>64</v>
      </c>
      <c r="C26" s="7" t="s">
        <v>65</v>
      </c>
      <c r="D26" s="14" t="s">
        <v>12</v>
      </c>
      <c r="E26" s="7" t="s">
        <v>3</v>
      </c>
      <c r="F26" s="5" t="s">
        <v>8</v>
      </c>
      <c r="G26" s="8">
        <v>73</v>
      </c>
      <c r="H26" s="8">
        <v>74</v>
      </c>
      <c r="I26" s="11">
        <f t="shared" si="0"/>
        <v>73.550000000000011</v>
      </c>
      <c r="J26" s="8">
        <v>3</v>
      </c>
      <c r="K26" s="18"/>
    </row>
    <row r="27" spans="1:11" s="9" customFormat="1" ht="30" customHeight="1">
      <c r="A27" s="6" t="s">
        <v>68</v>
      </c>
      <c r="B27" s="14" t="s">
        <v>69</v>
      </c>
      <c r="C27" s="7" t="s">
        <v>70</v>
      </c>
      <c r="D27" s="14" t="s">
        <v>9</v>
      </c>
      <c r="E27" s="7" t="s">
        <v>3</v>
      </c>
      <c r="F27" s="5" t="s">
        <v>8</v>
      </c>
      <c r="G27" s="8">
        <v>83.5</v>
      </c>
      <c r="H27" s="8">
        <v>83.6</v>
      </c>
      <c r="I27" s="11">
        <f t="shared" si="0"/>
        <v>83.555000000000007</v>
      </c>
      <c r="J27" s="8">
        <v>1</v>
      </c>
      <c r="K27" s="15" t="s">
        <v>163</v>
      </c>
    </row>
    <row r="28" spans="1:11" s="9" customFormat="1" ht="30" customHeight="1">
      <c r="A28" s="6" t="s">
        <v>72</v>
      </c>
      <c r="B28" s="14" t="s">
        <v>69</v>
      </c>
      <c r="C28" s="7" t="s">
        <v>70</v>
      </c>
      <c r="D28" s="14" t="s">
        <v>9</v>
      </c>
      <c r="E28" s="7" t="s">
        <v>3</v>
      </c>
      <c r="F28" s="5" t="s">
        <v>8</v>
      </c>
      <c r="G28" s="8">
        <v>77</v>
      </c>
      <c r="H28" s="8">
        <v>87.9</v>
      </c>
      <c r="I28" s="11">
        <f>G28*0.45+H28*0.55</f>
        <v>82.995000000000005</v>
      </c>
      <c r="J28" s="8">
        <v>2</v>
      </c>
      <c r="K28" s="18"/>
    </row>
    <row r="29" spans="1:11" s="9" customFormat="1" ht="30" customHeight="1">
      <c r="A29" s="6" t="s">
        <v>71</v>
      </c>
      <c r="B29" s="14" t="s">
        <v>69</v>
      </c>
      <c r="C29" s="7" t="s">
        <v>70</v>
      </c>
      <c r="D29" s="14" t="s">
        <v>9</v>
      </c>
      <c r="E29" s="7" t="s">
        <v>3</v>
      </c>
      <c r="F29" s="5" t="s">
        <v>8</v>
      </c>
      <c r="G29" s="8">
        <v>78.5</v>
      </c>
      <c r="H29" s="8">
        <v>85.2</v>
      </c>
      <c r="I29" s="11">
        <f t="shared" si="0"/>
        <v>82.185000000000002</v>
      </c>
      <c r="J29" s="8">
        <v>3</v>
      </c>
      <c r="K29" s="18"/>
    </row>
    <row r="30" spans="1:11" s="9" customFormat="1" ht="30" customHeight="1">
      <c r="A30" s="6" t="s">
        <v>73</v>
      </c>
      <c r="B30" s="14" t="s">
        <v>74</v>
      </c>
      <c r="C30" s="7" t="s">
        <v>75</v>
      </c>
      <c r="D30" s="14" t="s">
        <v>9</v>
      </c>
      <c r="E30" s="7" t="s">
        <v>3</v>
      </c>
      <c r="F30" s="5" t="s">
        <v>8</v>
      </c>
      <c r="G30" s="8">
        <v>51.5</v>
      </c>
      <c r="H30" s="8">
        <v>0</v>
      </c>
      <c r="I30" s="11">
        <f t="shared" si="0"/>
        <v>23.175000000000001</v>
      </c>
      <c r="J30" s="8">
        <v>1</v>
      </c>
      <c r="K30" s="18"/>
    </row>
    <row r="31" spans="1:11" s="9" customFormat="1" ht="30" customHeight="1">
      <c r="A31" s="6" t="s">
        <v>76</v>
      </c>
      <c r="B31" s="14" t="s">
        <v>77</v>
      </c>
      <c r="C31" s="7" t="s">
        <v>78</v>
      </c>
      <c r="D31" s="14" t="s">
        <v>79</v>
      </c>
      <c r="E31" s="7" t="s">
        <v>3</v>
      </c>
      <c r="F31" s="5" t="s">
        <v>8</v>
      </c>
      <c r="G31" s="11" t="s">
        <v>162</v>
      </c>
      <c r="H31" s="8">
        <v>65.8</v>
      </c>
      <c r="I31" s="11">
        <v>65.8</v>
      </c>
      <c r="J31" s="8">
        <v>1</v>
      </c>
      <c r="K31" s="15" t="s">
        <v>163</v>
      </c>
    </row>
    <row r="32" spans="1:11" s="9" customFormat="1" ht="30" customHeight="1">
      <c r="A32" s="6" t="s">
        <v>80</v>
      </c>
      <c r="B32" s="14" t="s">
        <v>77</v>
      </c>
      <c r="C32" s="7" t="s">
        <v>78</v>
      </c>
      <c r="D32" s="14" t="s">
        <v>81</v>
      </c>
      <c r="E32" s="7" t="s">
        <v>7</v>
      </c>
      <c r="F32" s="5" t="s">
        <v>8</v>
      </c>
      <c r="G32" s="11" t="s">
        <v>162</v>
      </c>
      <c r="H32" s="8">
        <v>78.2</v>
      </c>
      <c r="I32" s="11">
        <v>78.2</v>
      </c>
      <c r="J32" s="8">
        <v>1</v>
      </c>
      <c r="K32" s="15" t="s">
        <v>163</v>
      </c>
    </row>
    <row r="33" spans="1:11" s="9" customFormat="1" ht="30" customHeight="1">
      <c r="A33" s="6" t="s">
        <v>82</v>
      </c>
      <c r="B33" s="14" t="s">
        <v>77</v>
      </c>
      <c r="C33" s="7" t="s">
        <v>78</v>
      </c>
      <c r="D33" s="14" t="s">
        <v>83</v>
      </c>
      <c r="E33" s="7" t="s">
        <v>13</v>
      </c>
      <c r="F33" s="5" t="s">
        <v>8</v>
      </c>
      <c r="G33" s="11" t="s">
        <v>162</v>
      </c>
      <c r="H33" s="8">
        <v>7.8</v>
      </c>
      <c r="I33" s="11">
        <v>7.8</v>
      </c>
      <c r="J33" s="8">
        <v>1</v>
      </c>
      <c r="K33" s="18"/>
    </row>
    <row r="34" spans="1:11" s="9" customFormat="1" ht="30" customHeight="1">
      <c r="A34" s="6" t="s">
        <v>84</v>
      </c>
      <c r="B34" s="14" t="s">
        <v>77</v>
      </c>
      <c r="C34" s="7" t="s">
        <v>78</v>
      </c>
      <c r="D34" s="14" t="s">
        <v>85</v>
      </c>
      <c r="E34" s="7" t="s">
        <v>86</v>
      </c>
      <c r="F34" s="5" t="s">
        <v>8</v>
      </c>
      <c r="G34" s="11" t="s">
        <v>162</v>
      </c>
      <c r="H34" s="8">
        <v>71</v>
      </c>
      <c r="I34" s="11">
        <v>71</v>
      </c>
      <c r="J34" s="8">
        <v>1</v>
      </c>
      <c r="K34" s="15" t="s">
        <v>163</v>
      </c>
    </row>
    <row r="35" spans="1:11" s="9" customFormat="1" ht="30" customHeight="1">
      <c r="A35" s="6" t="s">
        <v>90</v>
      </c>
      <c r="B35" s="14" t="s">
        <v>77</v>
      </c>
      <c r="C35" s="7" t="s">
        <v>78</v>
      </c>
      <c r="D35" s="14" t="s">
        <v>88</v>
      </c>
      <c r="E35" s="7" t="s">
        <v>89</v>
      </c>
      <c r="F35" s="5" t="s">
        <v>8</v>
      </c>
      <c r="G35" s="11" t="s">
        <v>162</v>
      </c>
      <c r="H35" s="8">
        <v>68.2</v>
      </c>
      <c r="I35" s="11">
        <v>68.2</v>
      </c>
      <c r="J35" s="8">
        <v>1</v>
      </c>
      <c r="K35" s="15" t="s">
        <v>163</v>
      </c>
    </row>
    <row r="36" spans="1:11" s="9" customFormat="1" ht="30" customHeight="1">
      <c r="A36" s="6" t="s">
        <v>87</v>
      </c>
      <c r="B36" s="14" t="s">
        <v>77</v>
      </c>
      <c r="C36" s="7" t="s">
        <v>78</v>
      </c>
      <c r="D36" s="14" t="s">
        <v>88</v>
      </c>
      <c r="E36" s="7" t="s">
        <v>89</v>
      </c>
      <c r="F36" s="5" t="s">
        <v>8</v>
      </c>
      <c r="G36" s="11" t="s">
        <v>162</v>
      </c>
      <c r="H36" s="8">
        <v>0</v>
      </c>
      <c r="I36" s="8"/>
      <c r="J36" s="8"/>
      <c r="K36" s="18"/>
    </row>
    <row r="37" spans="1:11" s="9" customFormat="1" ht="30" customHeight="1">
      <c r="A37" s="6" t="s">
        <v>93</v>
      </c>
      <c r="B37" s="14" t="s">
        <v>77</v>
      </c>
      <c r="C37" s="7" t="s">
        <v>78</v>
      </c>
      <c r="D37" s="14" t="s">
        <v>4</v>
      </c>
      <c r="E37" s="7" t="s">
        <v>92</v>
      </c>
      <c r="F37" s="5" t="s">
        <v>5</v>
      </c>
      <c r="G37" s="8">
        <v>65.5</v>
      </c>
      <c r="H37" s="8">
        <v>50.4</v>
      </c>
      <c r="I37" s="11">
        <f>G37*0.45+H37*0.55</f>
        <v>57.195000000000007</v>
      </c>
      <c r="J37" s="8">
        <v>1</v>
      </c>
      <c r="K37" s="15"/>
    </row>
    <row r="38" spans="1:11" s="9" customFormat="1" ht="30" customHeight="1">
      <c r="A38" s="6" t="s">
        <v>91</v>
      </c>
      <c r="B38" s="14" t="s">
        <v>77</v>
      </c>
      <c r="C38" s="7" t="s">
        <v>78</v>
      </c>
      <c r="D38" s="14" t="s">
        <v>4</v>
      </c>
      <c r="E38" s="7" t="s">
        <v>92</v>
      </c>
      <c r="F38" s="5" t="s">
        <v>5</v>
      </c>
      <c r="G38" s="8">
        <v>68.5</v>
      </c>
      <c r="H38" s="8">
        <v>47.4</v>
      </c>
      <c r="I38" s="11">
        <f>G38*0.45+H38*0.55</f>
        <v>56.894999999999996</v>
      </c>
      <c r="J38" s="8">
        <v>2</v>
      </c>
      <c r="K38" s="18"/>
    </row>
    <row r="39" spans="1:11" s="9" customFormat="1" ht="30" customHeight="1">
      <c r="A39" s="6" t="s">
        <v>94</v>
      </c>
      <c r="B39" s="14" t="s">
        <v>77</v>
      </c>
      <c r="C39" s="7" t="s">
        <v>78</v>
      </c>
      <c r="D39" s="14" t="s">
        <v>4</v>
      </c>
      <c r="E39" s="7" t="s">
        <v>92</v>
      </c>
      <c r="F39" s="5" t="s">
        <v>5</v>
      </c>
      <c r="G39" s="8">
        <v>61.5</v>
      </c>
      <c r="H39" s="8">
        <v>44.4</v>
      </c>
      <c r="I39" s="11">
        <f t="shared" ref="I39:I47" si="1">G39*0.45+H39*0.55</f>
        <v>52.094999999999999</v>
      </c>
      <c r="J39" s="8">
        <v>3</v>
      </c>
      <c r="K39" s="18"/>
    </row>
    <row r="40" spans="1:11" s="9" customFormat="1" ht="30" customHeight="1">
      <c r="A40" s="6" t="s">
        <v>97</v>
      </c>
      <c r="B40" s="14" t="s">
        <v>77</v>
      </c>
      <c r="C40" s="7" t="s">
        <v>78</v>
      </c>
      <c r="D40" s="14" t="s">
        <v>4</v>
      </c>
      <c r="E40" s="7" t="s">
        <v>92</v>
      </c>
      <c r="F40" s="5" t="s">
        <v>5</v>
      </c>
      <c r="G40" s="8">
        <v>57</v>
      </c>
      <c r="H40" s="8">
        <v>43.8</v>
      </c>
      <c r="I40" s="11">
        <f>G40*0.45+H40*0.55</f>
        <v>49.74</v>
      </c>
      <c r="J40" s="8">
        <v>4</v>
      </c>
      <c r="K40" s="18"/>
    </row>
    <row r="41" spans="1:11" s="9" customFormat="1" ht="30" customHeight="1">
      <c r="A41" s="6" t="s">
        <v>95</v>
      </c>
      <c r="B41" s="14" t="s">
        <v>96</v>
      </c>
      <c r="C41" s="7" t="s">
        <v>78</v>
      </c>
      <c r="D41" s="14" t="s">
        <v>4</v>
      </c>
      <c r="E41" s="7" t="s">
        <v>92</v>
      </c>
      <c r="F41" s="5" t="s">
        <v>5</v>
      </c>
      <c r="G41" s="8">
        <v>58</v>
      </c>
      <c r="H41" s="8">
        <v>41.4</v>
      </c>
      <c r="I41" s="11">
        <f t="shared" si="1"/>
        <v>48.870000000000005</v>
      </c>
      <c r="J41" s="8">
        <v>5</v>
      </c>
      <c r="K41" s="18"/>
    </row>
    <row r="42" spans="1:11" s="9" customFormat="1" ht="30" customHeight="1">
      <c r="A42" s="6" t="s">
        <v>101</v>
      </c>
      <c r="B42" s="14" t="s">
        <v>77</v>
      </c>
      <c r="C42" s="7" t="s">
        <v>78</v>
      </c>
      <c r="D42" s="14" t="s">
        <v>4</v>
      </c>
      <c r="E42" s="7" t="s">
        <v>99</v>
      </c>
      <c r="F42" s="5" t="s">
        <v>5</v>
      </c>
      <c r="G42" s="8">
        <v>77.5</v>
      </c>
      <c r="H42" s="8">
        <v>85</v>
      </c>
      <c r="I42" s="11">
        <f>G42*0.45+H42*0.55</f>
        <v>81.625</v>
      </c>
      <c r="J42" s="8">
        <v>1</v>
      </c>
      <c r="K42" s="15" t="s">
        <v>163</v>
      </c>
    </row>
    <row r="43" spans="1:11" s="9" customFormat="1" ht="30" customHeight="1">
      <c r="A43" s="6" t="s">
        <v>100</v>
      </c>
      <c r="B43" s="14" t="s">
        <v>77</v>
      </c>
      <c r="C43" s="7" t="s">
        <v>78</v>
      </c>
      <c r="D43" s="14" t="s">
        <v>4</v>
      </c>
      <c r="E43" s="7" t="s">
        <v>99</v>
      </c>
      <c r="F43" s="5" t="s">
        <v>5</v>
      </c>
      <c r="G43" s="8">
        <v>79.5</v>
      </c>
      <c r="H43" s="8">
        <v>81.599999999999994</v>
      </c>
      <c r="I43" s="11">
        <f t="shared" si="1"/>
        <v>80.655000000000001</v>
      </c>
      <c r="J43" s="8">
        <v>2</v>
      </c>
      <c r="K43" s="15" t="s">
        <v>163</v>
      </c>
    </row>
    <row r="44" spans="1:11" s="9" customFormat="1" ht="30" customHeight="1">
      <c r="A44" s="6" t="s">
        <v>98</v>
      </c>
      <c r="B44" s="14" t="s">
        <v>77</v>
      </c>
      <c r="C44" s="7" t="s">
        <v>78</v>
      </c>
      <c r="D44" s="14" t="s">
        <v>4</v>
      </c>
      <c r="E44" s="7" t="s">
        <v>99</v>
      </c>
      <c r="F44" s="5" t="s">
        <v>5</v>
      </c>
      <c r="G44" s="8">
        <v>83</v>
      </c>
      <c r="H44" s="8">
        <v>69.8</v>
      </c>
      <c r="I44" s="11">
        <f>G44*0.45+H44*0.55</f>
        <v>75.740000000000009</v>
      </c>
      <c r="J44" s="8">
        <v>3</v>
      </c>
      <c r="K44" s="18"/>
    </row>
    <row r="45" spans="1:11" s="9" customFormat="1" ht="30" customHeight="1">
      <c r="A45" s="6" t="s">
        <v>102</v>
      </c>
      <c r="B45" s="14" t="s">
        <v>77</v>
      </c>
      <c r="C45" s="7" t="s">
        <v>78</v>
      </c>
      <c r="D45" s="14" t="s">
        <v>4</v>
      </c>
      <c r="E45" s="7" t="s">
        <v>99</v>
      </c>
      <c r="F45" s="5" t="s">
        <v>5</v>
      </c>
      <c r="G45" s="8">
        <v>77.5</v>
      </c>
      <c r="H45" s="8">
        <v>72.599999999999994</v>
      </c>
      <c r="I45" s="11">
        <f t="shared" si="1"/>
        <v>74.805000000000007</v>
      </c>
      <c r="J45" s="8">
        <v>4</v>
      </c>
      <c r="K45" s="18"/>
    </row>
    <row r="46" spans="1:11" s="9" customFormat="1" ht="30" customHeight="1">
      <c r="A46" s="6" t="s">
        <v>103</v>
      </c>
      <c r="B46" s="14" t="s">
        <v>77</v>
      </c>
      <c r="C46" s="7" t="s">
        <v>78</v>
      </c>
      <c r="D46" s="14" t="s">
        <v>4</v>
      </c>
      <c r="E46" s="7" t="s">
        <v>99</v>
      </c>
      <c r="F46" s="5" t="s">
        <v>5</v>
      </c>
      <c r="G46" s="8">
        <v>76</v>
      </c>
      <c r="H46" s="8">
        <v>51.8</v>
      </c>
      <c r="I46" s="11">
        <f t="shared" si="1"/>
        <v>62.690000000000005</v>
      </c>
      <c r="J46" s="8">
        <v>5</v>
      </c>
      <c r="K46" s="18"/>
    </row>
    <row r="47" spans="1:11" s="9" customFormat="1" ht="30" customHeight="1">
      <c r="A47" s="6" t="s">
        <v>104</v>
      </c>
      <c r="B47" s="14" t="s">
        <v>77</v>
      </c>
      <c r="C47" s="7" t="s">
        <v>78</v>
      </c>
      <c r="D47" s="14" t="s">
        <v>4</v>
      </c>
      <c r="E47" s="7" t="s">
        <v>99</v>
      </c>
      <c r="F47" s="5" t="s">
        <v>5</v>
      </c>
      <c r="G47" s="8">
        <v>75.5</v>
      </c>
      <c r="H47" s="8">
        <v>47.4</v>
      </c>
      <c r="I47" s="11">
        <f t="shared" si="1"/>
        <v>60.045000000000002</v>
      </c>
      <c r="J47" s="8">
        <v>6</v>
      </c>
      <c r="K47" s="18"/>
    </row>
    <row r="48" spans="1:11" s="9" customFormat="1" ht="30" customHeight="1">
      <c r="A48" s="6" t="s">
        <v>105</v>
      </c>
      <c r="B48" s="14" t="s">
        <v>106</v>
      </c>
      <c r="C48" s="7" t="s">
        <v>107</v>
      </c>
      <c r="D48" s="14" t="s">
        <v>108</v>
      </c>
      <c r="E48" s="7" t="s">
        <v>3</v>
      </c>
      <c r="F48" s="5" t="s">
        <v>8</v>
      </c>
      <c r="G48" s="11" t="s">
        <v>162</v>
      </c>
      <c r="H48" s="8">
        <v>66.400000000000006</v>
      </c>
      <c r="I48" s="11">
        <v>66.400000000000006</v>
      </c>
      <c r="J48" s="8">
        <v>1</v>
      </c>
      <c r="K48" s="15" t="s">
        <v>163</v>
      </c>
    </row>
    <row r="49" spans="1:11" s="9" customFormat="1" ht="30" customHeight="1">
      <c r="A49" s="6" t="s">
        <v>109</v>
      </c>
      <c r="B49" s="14" t="s">
        <v>106</v>
      </c>
      <c r="C49" s="7" t="s">
        <v>107</v>
      </c>
      <c r="D49" s="14" t="s">
        <v>4</v>
      </c>
      <c r="E49" s="7" t="s">
        <v>6</v>
      </c>
      <c r="F49" s="5" t="s">
        <v>10</v>
      </c>
      <c r="G49" s="8">
        <v>87</v>
      </c>
      <c r="H49" s="8">
        <v>88.4</v>
      </c>
      <c r="I49" s="11">
        <f>G49*0.45+H49*0.55</f>
        <v>87.77000000000001</v>
      </c>
      <c r="J49" s="8">
        <v>1</v>
      </c>
      <c r="K49" s="15" t="s">
        <v>163</v>
      </c>
    </row>
    <row r="50" spans="1:11" s="9" customFormat="1" ht="30" customHeight="1">
      <c r="A50" s="6" t="s">
        <v>116</v>
      </c>
      <c r="B50" s="14" t="s">
        <v>106</v>
      </c>
      <c r="C50" s="7" t="s">
        <v>107</v>
      </c>
      <c r="D50" s="14" t="s">
        <v>4</v>
      </c>
      <c r="E50" s="7" t="s">
        <v>6</v>
      </c>
      <c r="F50" s="5" t="s">
        <v>10</v>
      </c>
      <c r="G50" s="8">
        <v>74.5</v>
      </c>
      <c r="H50" s="8">
        <v>83.6</v>
      </c>
      <c r="I50" s="11">
        <f>G50*0.45+H50*0.55</f>
        <v>79.504999999999995</v>
      </c>
      <c r="J50" s="8">
        <v>2</v>
      </c>
      <c r="K50" s="15" t="s">
        <v>163</v>
      </c>
    </row>
    <row r="51" spans="1:11" s="9" customFormat="1" ht="30" customHeight="1">
      <c r="A51" s="6" t="s">
        <v>117</v>
      </c>
      <c r="B51" s="14" t="s">
        <v>106</v>
      </c>
      <c r="C51" s="7" t="s">
        <v>107</v>
      </c>
      <c r="D51" s="14" t="s">
        <v>4</v>
      </c>
      <c r="E51" s="7" t="s">
        <v>6</v>
      </c>
      <c r="F51" s="5" t="s">
        <v>10</v>
      </c>
      <c r="G51" s="8">
        <v>74.5</v>
      </c>
      <c r="H51" s="8">
        <v>81</v>
      </c>
      <c r="I51" s="11">
        <f>G51*0.45+H51*0.55</f>
        <v>78.075000000000003</v>
      </c>
      <c r="J51" s="8">
        <v>3</v>
      </c>
      <c r="K51" s="15" t="s">
        <v>163</v>
      </c>
    </row>
    <row r="52" spans="1:11" s="9" customFormat="1" ht="30" customHeight="1">
      <c r="A52" s="6" t="s">
        <v>111</v>
      </c>
      <c r="B52" s="14" t="s">
        <v>106</v>
      </c>
      <c r="C52" s="7" t="s">
        <v>107</v>
      </c>
      <c r="D52" s="14" t="s">
        <v>4</v>
      </c>
      <c r="E52" s="7" t="s">
        <v>6</v>
      </c>
      <c r="F52" s="5" t="s">
        <v>10</v>
      </c>
      <c r="G52" s="8">
        <v>76.5</v>
      </c>
      <c r="H52" s="8">
        <v>79.2</v>
      </c>
      <c r="I52" s="11">
        <f>G52*0.45+H52*0.55</f>
        <v>77.985000000000014</v>
      </c>
      <c r="J52" s="8">
        <v>4</v>
      </c>
      <c r="K52" s="18"/>
    </row>
    <row r="53" spans="1:11" s="9" customFormat="1" ht="30" customHeight="1">
      <c r="A53" s="6" t="s">
        <v>115</v>
      </c>
      <c r="B53" s="14" t="s">
        <v>106</v>
      </c>
      <c r="C53" s="7" t="s">
        <v>107</v>
      </c>
      <c r="D53" s="14" t="s">
        <v>4</v>
      </c>
      <c r="E53" s="7" t="s">
        <v>6</v>
      </c>
      <c r="F53" s="5" t="s">
        <v>10</v>
      </c>
      <c r="G53" s="8">
        <v>75</v>
      </c>
      <c r="H53" s="8">
        <v>76.599999999999994</v>
      </c>
      <c r="I53" s="11">
        <f>G53*0.45+H53*0.55</f>
        <v>75.88</v>
      </c>
      <c r="J53" s="8">
        <v>5</v>
      </c>
      <c r="K53" s="18"/>
    </row>
    <row r="54" spans="1:11" s="9" customFormat="1" ht="30" customHeight="1">
      <c r="A54" s="6" t="s">
        <v>110</v>
      </c>
      <c r="B54" s="14" t="s">
        <v>106</v>
      </c>
      <c r="C54" s="7" t="s">
        <v>107</v>
      </c>
      <c r="D54" s="14" t="s">
        <v>4</v>
      </c>
      <c r="E54" s="7" t="s">
        <v>6</v>
      </c>
      <c r="F54" s="5" t="s">
        <v>10</v>
      </c>
      <c r="G54" s="8">
        <v>84</v>
      </c>
      <c r="H54" s="8">
        <v>65.2</v>
      </c>
      <c r="I54" s="11">
        <f t="shared" ref="I54:I57" si="2">G54*0.45+H54*0.55</f>
        <v>73.660000000000011</v>
      </c>
      <c r="J54" s="8">
        <v>6</v>
      </c>
      <c r="K54" s="18"/>
    </row>
    <row r="55" spans="1:11" s="9" customFormat="1" ht="30" customHeight="1">
      <c r="A55" s="6" t="s">
        <v>114</v>
      </c>
      <c r="B55" s="14" t="s">
        <v>106</v>
      </c>
      <c r="C55" s="7" t="s">
        <v>107</v>
      </c>
      <c r="D55" s="14" t="s">
        <v>4</v>
      </c>
      <c r="E55" s="7" t="s">
        <v>6</v>
      </c>
      <c r="F55" s="5" t="s">
        <v>10</v>
      </c>
      <c r="G55" s="8">
        <v>75.5</v>
      </c>
      <c r="H55" s="8">
        <v>67.599999999999994</v>
      </c>
      <c r="I55" s="11">
        <f>G55*0.45+H55*0.55</f>
        <v>71.155000000000001</v>
      </c>
      <c r="J55" s="8">
        <v>7</v>
      </c>
      <c r="K55" s="18"/>
    </row>
    <row r="56" spans="1:11" s="9" customFormat="1" ht="30" customHeight="1">
      <c r="A56" s="6" t="s">
        <v>112</v>
      </c>
      <c r="B56" s="14" t="s">
        <v>106</v>
      </c>
      <c r="C56" s="7" t="s">
        <v>107</v>
      </c>
      <c r="D56" s="14" t="s">
        <v>4</v>
      </c>
      <c r="E56" s="7" t="s">
        <v>6</v>
      </c>
      <c r="F56" s="5" t="s">
        <v>10</v>
      </c>
      <c r="G56" s="8">
        <v>76</v>
      </c>
      <c r="H56" s="8">
        <v>64</v>
      </c>
      <c r="I56" s="11">
        <f t="shared" si="2"/>
        <v>69.400000000000006</v>
      </c>
      <c r="J56" s="8">
        <v>8</v>
      </c>
      <c r="K56" s="18"/>
    </row>
    <row r="57" spans="1:11" s="9" customFormat="1" ht="30" customHeight="1">
      <c r="A57" s="6" t="s">
        <v>113</v>
      </c>
      <c r="B57" s="14" t="s">
        <v>106</v>
      </c>
      <c r="C57" s="7" t="s">
        <v>107</v>
      </c>
      <c r="D57" s="14" t="s">
        <v>4</v>
      </c>
      <c r="E57" s="7" t="s">
        <v>6</v>
      </c>
      <c r="F57" s="5" t="s">
        <v>10</v>
      </c>
      <c r="G57" s="8">
        <v>76</v>
      </c>
      <c r="H57" s="8">
        <v>55.4</v>
      </c>
      <c r="I57" s="11">
        <f t="shared" si="2"/>
        <v>64.67</v>
      </c>
      <c r="J57" s="8">
        <v>9</v>
      </c>
      <c r="K57" s="18"/>
    </row>
    <row r="58" spans="1:11" s="9" customFormat="1" ht="30" customHeight="1">
      <c r="A58" s="6" t="s">
        <v>121</v>
      </c>
      <c r="B58" s="14" t="s">
        <v>122</v>
      </c>
      <c r="C58" s="7" t="s">
        <v>119</v>
      </c>
      <c r="D58" s="14" t="s">
        <v>120</v>
      </c>
      <c r="E58" s="7" t="s">
        <v>3</v>
      </c>
      <c r="F58" s="5" t="s">
        <v>8</v>
      </c>
      <c r="G58" s="11" t="s">
        <v>162</v>
      </c>
      <c r="H58" s="8">
        <v>71</v>
      </c>
      <c r="I58" s="11">
        <v>71</v>
      </c>
      <c r="J58" s="8">
        <v>1</v>
      </c>
      <c r="K58" s="15" t="s">
        <v>163</v>
      </c>
    </row>
    <row r="59" spans="1:11" s="9" customFormat="1" ht="30" customHeight="1">
      <c r="A59" s="6" t="s">
        <v>118</v>
      </c>
      <c r="B59" s="14" t="s">
        <v>122</v>
      </c>
      <c r="C59" s="7" t="s">
        <v>119</v>
      </c>
      <c r="D59" s="14" t="s">
        <v>120</v>
      </c>
      <c r="E59" s="7" t="s">
        <v>3</v>
      </c>
      <c r="F59" s="5" t="s">
        <v>8</v>
      </c>
      <c r="G59" s="11" t="s">
        <v>162</v>
      </c>
      <c r="H59" s="8">
        <v>69.2</v>
      </c>
      <c r="I59" s="11">
        <v>69.2</v>
      </c>
      <c r="J59" s="8">
        <v>2</v>
      </c>
      <c r="K59" s="18"/>
    </row>
    <row r="60" spans="1:11" s="9" customFormat="1" ht="30" customHeight="1">
      <c r="A60" s="6" t="s">
        <v>126</v>
      </c>
      <c r="B60" s="14" t="s">
        <v>124</v>
      </c>
      <c r="C60" s="7" t="s">
        <v>125</v>
      </c>
      <c r="D60" s="14" t="s">
        <v>14</v>
      </c>
      <c r="E60" s="7" t="s">
        <v>3</v>
      </c>
      <c r="F60" s="5" t="s">
        <v>8</v>
      </c>
      <c r="G60" s="11" t="s">
        <v>162</v>
      </c>
      <c r="H60" s="8">
        <v>81.400000000000006</v>
      </c>
      <c r="I60" s="11">
        <v>81.400000000000006</v>
      </c>
      <c r="J60" s="8">
        <v>1</v>
      </c>
      <c r="K60" s="15" t="s">
        <v>163</v>
      </c>
    </row>
    <row r="61" spans="1:11" s="9" customFormat="1" ht="30" customHeight="1">
      <c r="A61" s="6" t="s">
        <v>123</v>
      </c>
      <c r="B61" s="14" t="s">
        <v>124</v>
      </c>
      <c r="C61" s="7" t="s">
        <v>125</v>
      </c>
      <c r="D61" s="14" t="s">
        <v>14</v>
      </c>
      <c r="E61" s="7" t="s">
        <v>3</v>
      </c>
      <c r="F61" s="5" t="s">
        <v>8</v>
      </c>
      <c r="G61" s="11" t="s">
        <v>162</v>
      </c>
      <c r="H61" s="8">
        <v>73.8</v>
      </c>
      <c r="I61" s="11">
        <v>73.8</v>
      </c>
      <c r="J61" s="8">
        <v>2</v>
      </c>
      <c r="K61" s="18"/>
    </row>
    <row r="62" spans="1:11" s="9" customFormat="1" ht="30" customHeight="1">
      <c r="A62" s="6" t="s">
        <v>127</v>
      </c>
      <c r="B62" s="14" t="s">
        <v>128</v>
      </c>
      <c r="C62" s="7" t="s">
        <v>129</v>
      </c>
      <c r="D62" s="14" t="s">
        <v>4</v>
      </c>
      <c r="E62" s="7" t="s">
        <v>3</v>
      </c>
      <c r="F62" s="5" t="s">
        <v>8</v>
      </c>
      <c r="G62" s="8">
        <v>83.5</v>
      </c>
      <c r="H62" s="8">
        <v>89</v>
      </c>
      <c r="I62" s="11">
        <f>G62*0.45+H62*0.55</f>
        <v>86.525000000000006</v>
      </c>
      <c r="J62" s="8">
        <v>1</v>
      </c>
      <c r="K62" s="15" t="s">
        <v>163</v>
      </c>
    </row>
    <row r="63" spans="1:11" s="9" customFormat="1" ht="30" customHeight="1">
      <c r="A63" s="6" t="s">
        <v>131</v>
      </c>
      <c r="B63" s="14" t="s">
        <v>128</v>
      </c>
      <c r="C63" s="7" t="s">
        <v>129</v>
      </c>
      <c r="D63" s="14" t="s">
        <v>4</v>
      </c>
      <c r="E63" s="7" t="s">
        <v>3</v>
      </c>
      <c r="F63" s="5" t="s">
        <v>8</v>
      </c>
      <c r="G63" s="8">
        <v>73</v>
      </c>
      <c r="H63" s="8">
        <v>88</v>
      </c>
      <c r="I63" s="11">
        <f>G63*0.45+H63*0.55</f>
        <v>81.25</v>
      </c>
      <c r="J63" s="8">
        <v>2</v>
      </c>
      <c r="K63" s="18"/>
    </row>
    <row r="64" spans="1:11" s="9" customFormat="1" ht="30" customHeight="1">
      <c r="A64" s="6" t="s">
        <v>130</v>
      </c>
      <c r="B64" s="14" t="s">
        <v>128</v>
      </c>
      <c r="C64" s="7" t="s">
        <v>129</v>
      </c>
      <c r="D64" s="14" t="s">
        <v>4</v>
      </c>
      <c r="E64" s="7" t="s">
        <v>3</v>
      </c>
      <c r="F64" s="5" t="s">
        <v>8</v>
      </c>
      <c r="G64" s="8">
        <v>74.5</v>
      </c>
      <c r="H64" s="8">
        <v>27.6</v>
      </c>
      <c r="I64" s="11">
        <f t="shared" ref="I64" si="3">G64*0.45+H64*0.55</f>
        <v>48.704999999999998</v>
      </c>
      <c r="J64" s="8">
        <v>3</v>
      </c>
      <c r="K64" s="18"/>
    </row>
    <row r="65" spans="1:11" s="9" customFormat="1" ht="30" customHeight="1">
      <c r="A65" s="6" t="s">
        <v>135</v>
      </c>
      <c r="B65" s="14" t="s">
        <v>133</v>
      </c>
      <c r="C65" s="7" t="s">
        <v>134</v>
      </c>
      <c r="D65" s="14" t="s">
        <v>14</v>
      </c>
      <c r="E65" s="7" t="s">
        <v>3</v>
      </c>
      <c r="F65" s="5" t="s">
        <v>8</v>
      </c>
      <c r="G65" s="11" t="s">
        <v>162</v>
      </c>
      <c r="H65" s="8">
        <v>74.8</v>
      </c>
      <c r="I65" s="11">
        <v>74.8</v>
      </c>
      <c r="J65" s="8">
        <v>1</v>
      </c>
      <c r="K65" s="15" t="s">
        <v>163</v>
      </c>
    </row>
    <row r="66" spans="1:11" s="9" customFormat="1" ht="30" customHeight="1">
      <c r="A66" s="6" t="s">
        <v>132</v>
      </c>
      <c r="B66" s="14" t="s">
        <v>133</v>
      </c>
      <c r="C66" s="7" t="s">
        <v>134</v>
      </c>
      <c r="D66" s="14" t="s">
        <v>14</v>
      </c>
      <c r="E66" s="7" t="s">
        <v>3</v>
      </c>
      <c r="F66" s="5" t="s">
        <v>8</v>
      </c>
      <c r="G66" s="11" t="s">
        <v>162</v>
      </c>
      <c r="H66" s="8">
        <v>73.599999999999994</v>
      </c>
      <c r="I66" s="11">
        <v>73.599999999999994</v>
      </c>
      <c r="J66" s="8">
        <v>2</v>
      </c>
      <c r="K66" s="15"/>
    </row>
    <row r="67" spans="1:11" s="9" customFormat="1" ht="30" customHeight="1">
      <c r="A67" s="6" t="s">
        <v>137</v>
      </c>
      <c r="B67" s="14" t="s">
        <v>133</v>
      </c>
      <c r="C67" s="7" t="s">
        <v>134</v>
      </c>
      <c r="D67" s="14" t="s">
        <v>14</v>
      </c>
      <c r="E67" s="7" t="s">
        <v>3</v>
      </c>
      <c r="F67" s="5" t="s">
        <v>8</v>
      </c>
      <c r="G67" s="11" t="s">
        <v>162</v>
      </c>
      <c r="H67" s="8">
        <v>64</v>
      </c>
      <c r="I67" s="11">
        <v>64</v>
      </c>
      <c r="J67" s="8">
        <v>3</v>
      </c>
      <c r="K67" s="18"/>
    </row>
    <row r="68" spans="1:11" s="9" customFormat="1" ht="30" customHeight="1">
      <c r="A68" s="6" t="s">
        <v>136</v>
      </c>
      <c r="B68" s="14" t="s">
        <v>133</v>
      </c>
      <c r="C68" s="7" t="s">
        <v>134</v>
      </c>
      <c r="D68" s="14" t="s">
        <v>14</v>
      </c>
      <c r="E68" s="7" t="s">
        <v>3</v>
      </c>
      <c r="F68" s="5" t="s">
        <v>8</v>
      </c>
      <c r="G68" s="11" t="s">
        <v>162</v>
      </c>
      <c r="H68" s="8">
        <v>0</v>
      </c>
      <c r="I68" s="11"/>
      <c r="J68" s="8"/>
      <c r="K68" s="18"/>
    </row>
    <row r="69" spans="1:11" s="9" customFormat="1" ht="30" customHeight="1">
      <c r="A69" s="6" t="s">
        <v>138</v>
      </c>
      <c r="B69" s="14" t="s">
        <v>139</v>
      </c>
      <c r="C69" s="7" t="s">
        <v>140</v>
      </c>
      <c r="D69" s="14" t="s">
        <v>4</v>
      </c>
      <c r="E69" s="7" t="s">
        <v>3</v>
      </c>
      <c r="F69" s="5" t="s">
        <v>8</v>
      </c>
      <c r="G69" s="8">
        <v>66.5</v>
      </c>
      <c r="H69" s="8">
        <v>62.6</v>
      </c>
      <c r="I69" s="11">
        <f>G69*0.45+H69*0.55</f>
        <v>64.355000000000004</v>
      </c>
      <c r="J69" s="8">
        <v>1</v>
      </c>
      <c r="K69" s="15" t="s">
        <v>163</v>
      </c>
    </row>
    <row r="70" spans="1:11" s="9" customFormat="1" ht="30" customHeight="1">
      <c r="A70" s="6" t="s">
        <v>141</v>
      </c>
      <c r="B70" s="14" t="s">
        <v>139</v>
      </c>
      <c r="C70" s="7" t="s">
        <v>140</v>
      </c>
      <c r="D70" s="14" t="s">
        <v>4</v>
      </c>
      <c r="E70" s="7" t="s">
        <v>3</v>
      </c>
      <c r="F70" s="5" t="s">
        <v>8</v>
      </c>
      <c r="G70" s="8">
        <v>65.5</v>
      </c>
      <c r="H70" s="8">
        <v>52.6</v>
      </c>
      <c r="I70" s="11">
        <f t="shared" ref="I70:I77" si="4">G70*0.45+H70*0.55</f>
        <v>58.405000000000001</v>
      </c>
      <c r="J70" s="8">
        <v>2</v>
      </c>
      <c r="K70" s="18"/>
    </row>
    <row r="71" spans="1:11" s="9" customFormat="1" ht="30" customHeight="1">
      <c r="A71" s="6" t="s">
        <v>142</v>
      </c>
      <c r="B71" s="14" t="s">
        <v>139</v>
      </c>
      <c r="C71" s="7" t="s">
        <v>140</v>
      </c>
      <c r="D71" s="14" t="s">
        <v>4</v>
      </c>
      <c r="E71" s="7" t="s">
        <v>3</v>
      </c>
      <c r="F71" s="5" t="s">
        <v>8</v>
      </c>
      <c r="G71" s="8">
        <v>52.5</v>
      </c>
      <c r="H71" s="8">
        <v>0</v>
      </c>
      <c r="I71" s="11">
        <f t="shared" si="4"/>
        <v>23.625</v>
      </c>
      <c r="J71" s="8">
        <v>3</v>
      </c>
      <c r="K71" s="18"/>
    </row>
    <row r="72" spans="1:11" s="9" customFormat="1" ht="30" customHeight="1">
      <c r="A72" s="6" t="s">
        <v>146</v>
      </c>
      <c r="B72" s="14" t="s">
        <v>144</v>
      </c>
      <c r="C72" s="7" t="s">
        <v>145</v>
      </c>
      <c r="D72" s="14" t="s">
        <v>4</v>
      </c>
      <c r="E72" s="7" t="s">
        <v>6</v>
      </c>
      <c r="F72" s="5" t="s">
        <v>8</v>
      </c>
      <c r="G72" s="8">
        <v>69.5</v>
      </c>
      <c r="H72" s="8">
        <v>65.599999999999994</v>
      </c>
      <c r="I72" s="11">
        <f>G72*0.45+H72*0.55</f>
        <v>67.355000000000004</v>
      </c>
      <c r="J72" s="8">
        <v>1</v>
      </c>
      <c r="K72" s="15" t="s">
        <v>163</v>
      </c>
    </row>
    <row r="73" spans="1:11" s="9" customFormat="1" ht="30" customHeight="1">
      <c r="A73" s="6" t="s">
        <v>143</v>
      </c>
      <c r="B73" s="14" t="s">
        <v>144</v>
      </c>
      <c r="C73" s="7" t="s">
        <v>145</v>
      </c>
      <c r="D73" s="14" t="s">
        <v>4</v>
      </c>
      <c r="E73" s="7" t="s">
        <v>6</v>
      </c>
      <c r="F73" s="5" t="s">
        <v>8</v>
      </c>
      <c r="G73" s="8">
        <v>72</v>
      </c>
      <c r="H73" s="8">
        <v>58</v>
      </c>
      <c r="I73" s="11">
        <f t="shared" si="4"/>
        <v>64.3</v>
      </c>
      <c r="J73" s="8">
        <v>2</v>
      </c>
      <c r="K73" s="18"/>
    </row>
    <row r="74" spans="1:11" s="9" customFormat="1" ht="30" customHeight="1">
      <c r="A74" s="6" t="s">
        <v>147</v>
      </c>
      <c r="B74" s="14" t="s">
        <v>144</v>
      </c>
      <c r="C74" s="7" t="s">
        <v>145</v>
      </c>
      <c r="D74" s="14" t="s">
        <v>4</v>
      </c>
      <c r="E74" s="7" t="s">
        <v>6</v>
      </c>
      <c r="F74" s="5" t="s">
        <v>8</v>
      </c>
      <c r="G74" s="8">
        <v>67</v>
      </c>
      <c r="H74" s="8">
        <v>58</v>
      </c>
      <c r="I74" s="11">
        <f t="shared" si="4"/>
        <v>62.050000000000004</v>
      </c>
      <c r="J74" s="8">
        <v>3</v>
      </c>
      <c r="K74" s="18"/>
    </row>
    <row r="75" spans="1:11" s="9" customFormat="1" ht="30" customHeight="1">
      <c r="A75" s="6" t="s">
        <v>148</v>
      </c>
      <c r="B75" s="14" t="s">
        <v>149</v>
      </c>
      <c r="C75" s="7" t="s">
        <v>150</v>
      </c>
      <c r="D75" s="14" t="s">
        <v>151</v>
      </c>
      <c r="E75" s="7" t="s">
        <v>3</v>
      </c>
      <c r="F75" s="5" t="s">
        <v>8</v>
      </c>
      <c r="G75" s="8">
        <v>77.5</v>
      </c>
      <c r="H75" s="8">
        <v>82.2</v>
      </c>
      <c r="I75" s="11">
        <f t="shared" si="4"/>
        <v>80.085000000000008</v>
      </c>
      <c r="J75" s="8">
        <v>1</v>
      </c>
      <c r="K75" s="15" t="s">
        <v>163</v>
      </c>
    </row>
    <row r="76" spans="1:11" s="9" customFormat="1" ht="30" customHeight="1">
      <c r="A76" s="6" t="s">
        <v>152</v>
      </c>
      <c r="B76" s="14" t="s">
        <v>149</v>
      </c>
      <c r="C76" s="7" t="s">
        <v>150</v>
      </c>
      <c r="D76" s="14" t="s">
        <v>151</v>
      </c>
      <c r="E76" s="7" t="s">
        <v>3</v>
      </c>
      <c r="F76" s="5" t="s">
        <v>8</v>
      </c>
      <c r="G76" s="8">
        <v>77</v>
      </c>
      <c r="H76" s="8">
        <v>77</v>
      </c>
      <c r="I76" s="11">
        <f t="shared" si="4"/>
        <v>77</v>
      </c>
      <c r="J76" s="8">
        <v>2</v>
      </c>
      <c r="K76" s="18"/>
    </row>
    <row r="77" spans="1:11" s="9" customFormat="1" ht="30" customHeight="1">
      <c r="A77" s="6" t="s">
        <v>153</v>
      </c>
      <c r="B77" s="14" t="s">
        <v>149</v>
      </c>
      <c r="C77" s="7" t="s">
        <v>150</v>
      </c>
      <c r="D77" s="14" t="s">
        <v>151</v>
      </c>
      <c r="E77" s="7" t="s">
        <v>3</v>
      </c>
      <c r="F77" s="5" t="s">
        <v>8</v>
      </c>
      <c r="G77" s="8">
        <v>74</v>
      </c>
      <c r="H77" s="8">
        <v>78.8</v>
      </c>
      <c r="I77" s="11">
        <f t="shared" si="4"/>
        <v>76.640000000000015</v>
      </c>
      <c r="J77" s="8">
        <v>3</v>
      </c>
      <c r="K77" s="18"/>
    </row>
    <row r="78" spans="1:11" s="9" customFormat="1" ht="30" customHeight="1">
      <c r="A78" s="6" t="s">
        <v>154</v>
      </c>
      <c r="B78" s="14" t="s">
        <v>156</v>
      </c>
      <c r="C78" s="7" t="s">
        <v>155</v>
      </c>
      <c r="D78" s="14" t="s">
        <v>14</v>
      </c>
      <c r="E78" s="7" t="s">
        <v>3</v>
      </c>
      <c r="F78" s="5" t="s">
        <v>8</v>
      </c>
      <c r="G78" s="11" t="s">
        <v>162</v>
      </c>
      <c r="H78" s="8">
        <v>69.599999999999994</v>
      </c>
      <c r="I78" s="11">
        <v>69.599999999999994</v>
      </c>
      <c r="J78" s="8">
        <v>1</v>
      </c>
      <c r="K78" s="15" t="s">
        <v>163</v>
      </c>
    </row>
  </sheetData>
  <mergeCells count="3">
    <mergeCell ref="A2:K2"/>
    <mergeCell ref="A3:K3"/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2879067</cp:lastModifiedBy>
  <dcterms:created xsi:type="dcterms:W3CDTF">2006-09-16T00:00:00Z</dcterms:created>
  <dcterms:modified xsi:type="dcterms:W3CDTF">2019-12-15T06:42:49Z</dcterms:modified>
</cp:coreProperties>
</file>