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s>
  <definedNames>
    <definedName name="_xlnm.Print_Titles" localSheetId="0">'Sheet1'!$2:$2</definedName>
    <definedName name="_xlnm._FilterDatabase" localSheetId="0" hidden="1">'Sheet1'!$A$2:$K$107</definedName>
  </definedNames>
  <calcPr fullCalcOnLoad="1"/>
</workbook>
</file>

<file path=xl/sharedStrings.xml><?xml version="1.0" encoding="utf-8"?>
<sst xmlns="http://schemas.openxmlformats.org/spreadsheetml/2006/main" count="469" uniqueCount="139">
  <si>
    <t>2019年下半年铜仁市直事业单位招聘工作人员考试总成绩及进入体检人员名单</t>
  </si>
  <si>
    <t>序号</t>
  </si>
  <si>
    <t>姓名</t>
  </si>
  <si>
    <t>性别</t>
  </si>
  <si>
    <t>报考单位及代码</t>
  </si>
  <si>
    <t>报考职位及代码</t>
  </si>
  <si>
    <t>笔试成绩</t>
  </si>
  <si>
    <r>
      <t>笔试成绩</t>
    </r>
    <r>
      <rPr>
        <sz val="10"/>
        <color indexed="8"/>
        <rFont val="Arial"/>
        <family val="2"/>
      </rPr>
      <t>×</t>
    </r>
    <r>
      <rPr>
        <sz val="10"/>
        <color indexed="8"/>
        <rFont val="黑体"/>
        <family val="3"/>
      </rPr>
      <t>50%</t>
    </r>
  </si>
  <si>
    <t>面试成绩</t>
  </si>
  <si>
    <r>
      <t>面试成绩</t>
    </r>
    <r>
      <rPr>
        <sz val="10"/>
        <color indexed="8"/>
        <rFont val="Arial"/>
        <family val="2"/>
      </rPr>
      <t>×</t>
    </r>
    <r>
      <rPr>
        <sz val="10"/>
        <color indexed="8"/>
        <rFont val="黑体"/>
        <family val="3"/>
      </rPr>
      <t>50%</t>
    </r>
  </si>
  <si>
    <t>考试总成绩</t>
  </si>
  <si>
    <t>是否进入
体检</t>
  </si>
  <si>
    <t>备注</t>
  </si>
  <si>
    <t>娄颖</t>
  </si>
  <si>
    <t>女</t>
  </si>
  <si>
    <t>001贵州梵净山国家级自然保护区管理局</t>
  </si>
  <si>
    <t>01专业技术人员</t>
  </si>
  <si>
    <t>是</t>
  </si>
  <si>
    <t>杨克语</t>
  </si>
  <si>
    <t>男</t>
  </si>
  <si>
    <t>田文超</t>
  </si>
  <si>
    <t>龙杰宇</t>
  </si>
  <si>
    <t>郭娅</t>
  </si>
  <si>
    <t>李伟</t>
  </si>
  <si>
    <t>游阳洪</t>
  </si>
  <si>
    <t>02专业技术人员</t>
  </si>
  <si>
    <t>任俊</t>
  </si>
  <si>
    <t>瞿金碧</t>
  </si>
  <si>
    <t>胡毅</t>
  </si>
  <si>
    <t>03管理岗位工作人员</t>
  </si>
  <si>
    <t>张典基</t>
  </si>
  <si>
    <t>龙文</t>
  </si>
  <si>
    <t>章昌煜</t>
  </si>
  <si>
    <t>龙林保</t>
  </si>
  <si>
    <t>叶杰波</t>
  </si>
  <si>
    <t>刘宗明</t>
  </si>
  <si>
    <t>04管理岗位工作人员</t>
  </si>
  <si>
    <t>覃远文</t>
  </si>
  <si>
    <t>朱进军</t>
  </si>
  <si>
    <t>舒林强</t>
  </si>
  <si>
    <t>黎志亮</t>
  </si>
  <si>
    <t>贺浩</t>
  </si>
  <si>
    <t>余振平</t>
  </si>
  <si>
    <t>05管理岗位工作人员</t>
  </si>
  <si>
    <t>何浩</t>
  </si>
  <si>
    <t>曾涛</t>
  </si>
  <si>
    <t>田宏永</t>
  </si>
  <si>
    <t>002铜仁市市场监督管理局大龙分局信息中心</t>
  </si>
  <si>
    <t>01管理岗位工作人员</t>
  </si>
  <si>
    <t>陆应昌</t>
  </si>
  <si>
    <t>何永兰</t>
  </si>
  <si>
    <t>李婧</t>
  </si>
  <si>
    <t>02管理岗位工作人员</t>
  </si>
  <si>
    <t>李洋</t>
  </si>
  <si>
    <t>石宜</t>
  </si>
  <si>
    <t>王黔闽</t>
  </si>
  <si>
    <t>张凯</t>
  </si>
  <si>
    <t>张娟</t>
  </si>
  <si>
    <t>曾翔</t>
  </si>
  <si>
    <t>003铜仁市市场监督管理局铜仁高新区分局信息中心</t>
  </si>
  <si>
    <t>胡晓文</t>
  </si>
  <si>
    <t>刘文钦</t>
  </si>
  <si>
    <t>程卫卫</t>
  </si>
  <si>
    <t>004铜仁市检验检测院</t>
  </si>
  <si>
    <t>赵泽燕</t>
  </si>
  <si>
    <t>徐涌</t>
  </si>
  <si>
    <t>姚俊</t>
  </si>
  <si>
    <t>谭凌志</t>
  </si>
  <si>
    <t>王定邦</t>
  </si>
  <si>
    <t>马玲丽</t>
  </si>
  <si>
    <t>邓应娥</t>
  </si>
  <si>
    <t>罗静</t>
  </si>
  <si>
    <t>何龙</t>
  </si>
  <si>
    <t>杨玉情</t>
  </si>
  <si>
    <t>袁权</t>
  </si>
  <si>
    <t>牟镖文</t>
  </si>
  <si>
    <t>03专业技术人员</t>
  </si>
  <si>
    <t>杨潘</t>
  </si>
  <si>
    <t>邱丹</t>
  </si>
  <si>
    <t>杨金艺</t>
  </si>
  <si>
    <t>龙胜军</t>
  </si>
  <si>
    <t>龙贤</t>
  </si>
  <si>
    <t>孙中梁</t>
  </si>
  <si>
    <t>005铜仁市特种设备检验所</t>
  </si>
  <si>
    <t>杜杰</t>
  </si>
  <si>
    <t>吴文剑</t>
  </si>
  <si>
    <t>洪毅</t>
  </si>
  <si>
    <t>006铜仁市质量发展促进中心</t>
  </si>
  <si>
    <t>黎智军</t>
  </si>
  <si>
    <t>吴君婵</t>
  </si>
  <si>
    <t>缺考</t>
  </si>
  <si>
    <t>杨雨</t>
  </si>
  <si>
    <t>娄亮</t>
  </si>
  <si>
    <t>王祥宇</t>
  </si>
  <si>
    <t>饶昀羲</t>
  </si>
  <si>
    <t>007铜仁市救灾物资储备中心</t>
  </si>
  <si>
    <t>禄胜</t>
  </si>
  <si>
    <t>李欣</t>
  </si>
  <si>
    <t>杨婧</t>
  </si>
  <si>
    <t>欧靖文</t>
  </si>
  <si>
    <t>钱书梅</t>
  </si>
  <si>
    <t>王琴</t>
  </si>
  <si>
    <t>郑林玲</t>
  </si>
  <si>
    <t>安雪琴</t>
  </si>
  <si>
    <t>龙佳宏</t>
  </si>
  <si>
    <t>008铜仁市灾害预防控制中心</t>
  </si>
  <si>
    <t>张飞敏</t>
  </si>
  <si>
    <t>刘雨诗</t>
  </si>
  <si>
    <t>周群</t>
  </si>
  <si>
    <t>刘姝媛</t>
  </si>
  <si>
    <t>李黎</t>
  </si>
  <si>
    <t>黎娅玲</t>
  </si>
  <si>
    <t>009铜仁市地震服务中心</t>
  </si>
  <si>
    <t>吴龙祥</t>
  </si>
  <si>
    <t>吴佳茜</t>
  </si>
  <si>
    <t>汪卫</t>
  </si>
  <si>
    <t>010铜仁市公安交通管理局道路交通设施管理中心</t>
  </si>
  <si>
    <t>罗元波</t>
  </si>
  <si>
    <t>杨静</t>
  </si>
  <si>
    <t>彭再炎</t>
  </si>
  <si>
    <t>吴夏</t>
  </si>
  <si>
    <t>罗贤达</t>
  </si>
  <si>
    <t>娄林森</t>
  </si>
  <si>
    <t>田雷</t>
  </si>
  <si>
    <t>王孟德</t>
  </si>
  <si>
    <t>徐龙</t>
  </si>
  <si>
    <t>吴发林</t>
  </si>
  <si>
    <t>陈发政</t>
  </si>
  <si>
    <t>杨鹏飞</t>
  </si>
  <si>
    <t>刘娅</t>
  </si>
  <si>
    <t>黄向瑞</t>
  </si>
  <si>
    <t>罗椒鲜</t>
  </si>
  <si>
    <t>张勇</t>
  </si>
  <si>
    <t>敖慧</t>
  </si>
  <si>
    <t>龙东</t>
  </si>
  <si>
    <t>向荣</t>
  </si>
  <si>
    <t>沈慧</t>
  </si>
  <si>
    <t>张珣</t>
  </si>
  <si>
    <t>张逢英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</si>
</sst>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8">
    <font>
      <sz val="12"/>
      <name val="宋体"/>
      <family val="0"/>
    </font>
    <font>
      <sz val="9"/>
      <name val="宋体"/>
      <family val="0"/>
    </font>
    <font>
      <sz val="16"/>
      <name val="方正小标宋简体"/>
      <family val="4"/>
    </font>
    <font>
      <sz val="10"/>
      <name val="黑体"/>
      <family val="3"/>
    </font>
    <font>
      <sz val="10"/>
      <color indexed="8"/>
      <name val="黑体"/>
      <family val="3"/>
    </font>
    <font>
      <sz val="10"/>
      <name val="宋体"/>
      <family val="0"/>
    </font>
    <font>
      <sz val="10"/>
      <color indexed="8"/>
      <name val="宋体"/>
      <family val="0"/>
    </font>
    <font>
      <sz val="11"/>
      <color indexed="8"/>
      <name val="宋体"/>
      <family val="0"/>
    </font>
    <font>
      <sz val="11"/>
      <color indexed="9"/>
      <name val="宋体"/>
      <family val="0"/>
    </font>
    <font>
      <u val="single"/>
      <sz val="11"/>
      <color indexed="12"/>
      <name val="宋体"/>
      <family val="0"/>
    </font>
    <font>
      <sz val="11"/>
      <color indexed="16"/>
      <name val="宋体"/>
      <family val="0"/>
    </font>
    <font>
      <b/>
      <sz val="11"/>
      <color indexed="8"/>
      <name val="宋体"/>
      <family val="0"/>
    </font>
    <font>
      <b/>
      <sz val="11"/>
      <color indexed="53"/>
      <name val="宋体"/>
      <family val="0"/>
    </font>
    <font>
      <b/>
      <sz val="11"/>
      <color indexed="9"/>
      <name val="宋体"/>
      <family val="0"/>
    </font>
    <font>
      <sz val="11"/>
      <color indexed="62"/>
      <name val="宋体"/>
      <family val="0"/>
    </font>
    <font>
      <sz val="11"/>
      <color indexed="17"/>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sz val="10"/>
      <color indexed="8"/>
      <name val="Arial"/>
      <family val="2"/>
    </font>
    <font>
      <sz val="10"/>
      <color rgb="FF000000"/>
      <name val="黑体"/>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7" fillId="6" borderId="2" applyNumberFormat="0" applyFont="0" applyAlignment="0" applyProtection="0"/>
    <xf numFmtId="0" fontId="8"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8" fillId="7" borderId="0" applyNumberFormat="0" applyBorder="0" applyAlignment="0" applyProtection="0"/>
    <xf numFmtId="0" fontId="17" fillId="0" borderId="4" applyNumberFormat="0" applyFill="0" applyAlignment="0" applyProtection="0"/>
    <xf numFmtId="0" fontId="8" fillId="3" borderId="0" applyNumberFormat="0" applyBorder="0" applyAlignment="0" applyProtection="0"/>
    <xf numFmtId="0" fontId="24" fillId="2" borderId="5" applyNumberFormat="0" applyAlignment="0" applyProtection="0"/>
    <xf numFmtId="0" fontId="12" fillId="2" borderId="1" applyNumberFormat="0" applyAlignment="0" applyProtection="0"/>
    <xf numFmtId="0" fontId="13" fillId="8" borderId="6" applyNumberFormat="0" applyAlignment="0" applyProtection="0"/>
    <xf numFmtId="0" fontId="7" fillId="9" borderId="0" applyNumberFormat="0" applyBorder="0" applyAlignment="0" applyProtection="0"/>
    <xf numFmtId="0" fontId="8" fillId="10" borderId="0" applyNumberFormat="0" applyBorder="0" applyAlignment="0" applyProtection="0"/>
    <xf numFmtId="0" fontId="23" fillId="0" borderId="7" applyNumberFormat="0" applyFill="0" applyAlignment="0" applyProtection="0"/>
    <xf numFmtId="0" fontId="11" fillId="0" borderId="8" applyNumberFormat="0" applyFill="0" applyAlignment="0" applyProtection="0"/>
    <xf numFmtId="0" fontId="15"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8" fillId="16" borderId="0" applyNumberFormat="0" applyBorder="0" applyAlignment="0" applyProtection="0"/>
    <xf numFmtId="0" fontId="7"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cellStyleXfs>
  <cellXfs count="35">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shrinkToFit="1"/>
    </xf>
    <xf numFmtId="176" fontId="1" fillId="0" borderId="0" xfId="0" applyNumberFormat="1" applyFont="1" applyFill="1" applyAlignment="1">
      <alignment vertical="center"/>
    </xf>
    <xf numFmtId="177" fontId="0" fillId="0" borderId="0" xfId="0" applyNumberFormat="1" applyFill="1" applyAlignment="1">
      <alignment vertical="center"/>
    </xf>
    <xf numFmtId="0" fontId="0" fillId="0" borderId="0" xfId="0" applyFill="1" applyAlignment="1">
      <alignment horizontal="center" vertical="center"/>
    </xf>
    <xf numFmtId="176" fontId="0" fillId="0" borderId="0" xfId="0" applyNumberFormat="1" applyAlignment="1">
      <alignment horizontal="center" vertical="center"/>
    </xf>
    <xf numFmtId="49" fontId="0" fillId="0" borderId="0" xfId="0" applyNumberFormat="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shrinkToFit="1"/>
    </xf>
    <xf numFmtId="176" fontId="27" fillId="0" borderId="9"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vertical="center" shrinkToFit="1"/>
    </xf>
    <xf numFmtId="0"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7" fontId="5" fillId="0" borderId="9" xfId="0" applyNumberFormat="1" applyFont="1" applyFill="1" applyBorder="1" applyAlignment="1">
      <alignment vertical="center"/>
    </xf>
    <xf numFmtId="176" fontId="5" fillId="0" borderId="9" xfId="0" applyNumberFormat="1" applyFont="1" applyFill="1" applyBorder="1" applyAlignment="1">
      <alignment vertical="center"/>
    </xf>
    <xf numFmtId="177" fontId="5" fillId="0" borderId="9" xfId="0" applyNumberFormat="1" applyFont="1" applyFill="1" applyBorder="1" applyAlignment="1">
      <alignment horizontal="center" vertical="center"/>
    </xf>
    <xf numFmtId="177" fontId="27" fillId="0" borderId="9" xfId="0" applyNumberFormat="1" applyFont="1" applyFill="1" applyBorder="1" applyAlignment="1">
      <alignment horizontal="center" vertical="center" wrapText="1"/>
    </xf>
    <xf numFmtId="176" fontId="3"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176" fontId="5" fillId="0" borderId="9"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9" xfId="0" applyFont="1" applyBorder="1" applyAlignment="1">
      <alignment vertical="center"/>
    </xf>
    <xf numFmtId="0" fontId="4" fillId="0" borderId="9" xfId="0" applyFont="1" applyFill="1" applyBorder="1" applyAlignment="1" quotePrefix="1">
      <alignment horizontal="center" vertical="center" wrapText="1"/>
    </xf>
    <xf numFmtId="0" fontId="4" fillId="0" borderId="9" xfId="0" applyFont="1" applyFill="1" applyBorder="1" applyAlignment="1" quotePrefix="1">
      <alignment horizontal="center" vertical="center" shrinkToFit="1"/>
    </xf>
    <xf numFmtId="0" fontId="6" fillId="0" borderId="9" xfId="0" applyFont="1" applyFill="1" applyBorder="1" applyAlignment="1" quotePrefix="1">
      <alignment horizontal="center" vertical="center"/>
    </xf>
    <xf numFmtId="0" fontId="6" fillId="0" borderId="9" xfId="0" applyFont="1" applyFill="1" applyBorder="1" applyAlignment="1" quotePrefix="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7"/>
  <sheetViews>
    <sheetView tabSelected="1" zoomScaleSheetLayoutView="100" workbookViewId="0" topLeftCell="A1">
      <selection activeCell="M4" sqref="M4"/>
    </sheetView>
  </sheetViews>
  <sheetFormatPr defaultColWidth="8.75390625" defaultRowHeight="14.25"/>
  <cols>
    <col min="1" max="1" width="6.50390625" style="1" customWidth="1"/>
    <col min="2" max="2" width="8.875" style="2" customWidth="1"/>
    <col min="3" max="3" width="8.00390625" style="1" customWidth="1"/>
    <col min="4" max="4" width="30.25390625" style="3" customWidth="1"/>
    <col min="5" max="5" width="13.875" style="3" customWidth="1"/>
    <col min="6" max="6" width="9.00390625" style="1" customWidth="1"/>
    <col min="7" max="7" width="9.00390625" style="4" customWidth="1"/>
    <col min="8" max="8" width="8.125" style="5" customWidth="1"/>
    <col min="9" max="9" width="9.00390625" style="6" bestFit="1" customWidth="1"/>
    <col min="10" max="10" width="9.75390625" style="7" customWidth="1"/>
    <col min="11" max="11" width="9.25390625" style="8" customWidth="1"/>
  </cols>
  <sheetData>
    <row r="1" spans="1:12" ht="28.5" customHeight="1">
      <c r="A1" s="9" t="s">
        <v>0</v>
      </c>
      <c r="B1" s="10"/>
      <c r="C1" s="10"/>
      <c r="D1" s="10"/>
      <c r="E1" s="10"/>
      <c r="F1" s="10"/>
      <c r="G1" s="10"/>
      <c r="H1" s="10"/>
      <c r="I1" s="10"/>
      <c r="J1" s="10"/>
      <c r="K1" s="10"/>
      <c r="L1" s="10"/>
    </row>
    <row r="2" spans="1:12" ht="34.5" customHeight="1">
      <c r="A2" s="11" t="s">
        <v>1</v>
      </c>
      <c r="B2" s="31" t="s">
        <v>2</v>
      </c>
      <c r="C2" s="31" t="s">
        <v>3</v>
      </c>
      <c r="D2" s="32" t="s">
        <v>4</v>
      </c>
      <c r="E2" s="32" t="s">
        <v>5</v>
      </c>
      <c r="F2" s="12" t="s">
        <v>6</v>
      </c>
      <c r="G2" s="14" t="s">
        <v>7</v>
      </c>
      <c r="H2" s="15" t="s">
        <v>8</v>
      </c>
      <c r="I2" s="24" t="s">
        <v>9</v>
      </c>
      <c r="J2" s="25" t="s">
        <v>10</v>
      </c>
      <c r="K2" s="26" t="s">
        <v>11</v>
      </c>
      <c r="L2" s="26" t="s">
        <v>12</v>
      </c>
    </row>
    <row r="3" spans="1:12" ht="25.5" customHeight="1">
      <c r="A3" s="16">
        <v>1</v>
      </c>
      <c r="B3" s="33" t="s">
        <v>13</v>
      </c>
      <c r="C3" s="33" t="s">
        <v>14</v>
      </c>
      <c r="D3" s="34" t="s">
        <v>15</v>
      </c>
      <c r="E3" s="34" t="s">
        <v>16</v>
      </c>
      <c r="F3" s="19">
        <v>79.25</v>
      </c>
      <c r="G3" s="20">
        <f aca="true" t="shared" si="0" ref="G3:G66">F3/2</f>
        <v>39.625</v>
      </c>
      <c r="H3" s="21">
        <v>78.9</v>
      </c>
      <c r="I3" s="27">
        <f aca="true" t="shared" si="1" ref="I3:I61">H3/2</f>
        <v>39.45</v>
      </c>
      <c r="J3" s="28">
        <f aca="true" t="shared" si="2" ref="J3:J66">G3+I3</f>
        <v>79.075</v>
      </c>
      <c r="K3" s="29" t="s">
        <v>17</v>
      </c>
      <c r="L3" s="30"/>
    </row>
    <row r="4" spans="1:12" ht="25.5" customHeight="1">
      <c r="A4" s="16">
        <v>2</v>
      </c>
      <c r="B4" s="33" t="s">
        <v>18</v>
      </c>
      <c r="C4" s="33" t="s">
        <v>19</v>
      </c>
      <c r="D4" s="34" t="s">
        <v>15</v>
      </c>
      <c r="E4" s="34" t="s">
        <v>16</v>
      </c>
      <c r="F4" s="19">
        <v>74.85</v>
      </c>
      <c r="G4" s="20">
        <f t="shared" si="0"/>
        <v>37.425</v>
      </c>
      <c r="H4" s="21">
        <v>76.32</v>
      </c>
      <c r="I4" s="27">
        <f t="shared" si="1"/>
        <v>38.16</v>
      </c>
      <c r="J4" s="28">
        <f t="shared" si="2"/>
        <v>75.585</v>
      </c>
      <c r="K4" s="29" t="s">
        <v>17</v>
      </c>
      <c r="L4" s="30"/>
    </row>
    <row r="5" spans="1:12" ht="25.5" customHeight="1">
      <c r="A5" s="16">
        <v>3</v>
      </c>
      <c r="B5" s="33" t="s">
        <v>20</v>
      </c>
      <c r="C5" s="33" t="s">
        <v>19</v>
      </c>
      <c r="D5" s="34" t="s">
        <v>15</v>
      </c>
      <c r="E5" s="34" t="s">
        <v>16</v>
      </c>
      <c r="F5" s="19">
        <v>73.5</v>
      </c>
      <c r="G5" s="20">
        <f t="shared" si="0"/>
        <v>36.75</v>
      </c>
      <c r="H5" s="21">
        <v>72.74</v>
      </c>
      <c r="I5" s="27">
        <f t="shared" si="1"/>
        <v>36.37</v>
      </c>
      <c r="J5" s="28">
        <f t="shared" si="2"/>
        <v>73.12</v>
      </c>
      <c r="K5" s="29"/>
      <c r="L5" s="30"/>
    </row>
    <row r="6" spans="1:12" ht="25.5" customHeight="1">
      <c r="A6" s="16">
        <v>4</v>
      </c>
      <c r="B6" s="33" t="s">
        <v>21</v>
      </c>
      <c r="C6" s="33" t="s">
        <v>19</v>
      </c>
      <c r="D6" s="34" t="s">
        <v>15</v>
      </c>
      <c r="E6" s="34" t="s">
        <v>16</v>
      </c>
      <c r="F6" s="19">
        <v>72.38</v>
      </c>
      <c r="G6" s="20">
        <f t="shared" si="0"/>
        <v>36.19</v>
      </c>
      <c r="H6" s="21">
        <v>72.96</v>
      </c>
      <c r="I6" s="27">
        <f t="shared" si="1"/>
        <v>36.48</v>
      </c>
      <c r="J6" s="28">
        <f t="shared" si="2"/>
        <v>72.66999999999999</v>
      </c>
      <c r="K6" s="29"/>
      <c r="L6" s="30"/>
    </row>
    <row r="7" spans="1:12" ht="25.5" customHeight="1">
      <c r="A7" s="16">
        <v>5</v>
      </c>
      <c r="B7" s="33" t="s">
        <v>22</v>
      </c>
      <c r="C7" s="33" t="s">
        <v>14</v>
      </c>
      <c r="D7" s="34" t="s">
        <v>15</v>
      </c>
      <c r="E7" s="34" t="s">
        <v>16</v>
      </c>
      <c r="F7" s="19">
        <v>71.93</v>
      </c>
      <c r="G7" s="20">
        <f t="shared" si="0"/>
        <v>35.965</v>
      </c>
      <c r="H7" s="21">
        <v>73.02</v>
      </c>
      <c r="I7" s="27">
        <f t="shared" si="1"/>
        <v>36.51</v>
      </c>
      <c r="J7" s="28">
        <f t="shared" si="2"/>
        <v>72.475</v>
      </c>
      <c r="K7" s="29"/>
      <c r="L7" s="30"/>
    </row>
    <row r="8" spans="1:12" ht="25.5" customHeight="1">
      <c r="A8" s="16">
        <v>6</v>
      </c>
      <c r="B8" s="33" t="s">
        <v>23</v>
      </c>
      <c r="C8" s="33" t="s">
        <v>19</v>
      </c>
      <c r="D8" s="34" t="s">
        <v>15</v>
      </c>
      <c r="E8" s="34" t="s">
        <v>16</v>
      </c>
      <c r="F8" s="19">
        <v>74.52</v>
      </c>
      <c r="G8" s="20">
        <f t="shared" si="0"/>
        <v>37.26</v>
      </c>
      <c r="H8" s="21">
        <v>68</v>
      </c>
      <c r="I8" s="27">
        <f t="shared" si="1"/>
        <v>34</v>
      </c>
      <c r="J8" s="28">
        <f t="shared" si="2"/>
        <v>71.25999999999999</v>
      </c>
      <c r="K8" s="29"/>
      <c r="L8" s="30"/>
    </row>
    <row r="9" spans="1:12" ht="25.5" customHeight="1">
      <c r="A9" s="16">
        <v>7</v>
      </c>
      <c r="B9" s="33" t="s">
        <v>24</v>
      </c>
      <c r="C9" s="33" t="s">
        <v>14</v>
      </c>
      <c r="D9" s="34" t="s">
        <v>15</v>
      </c>
      <c r="E9" s="34" t="s">
        <v>25</v>
      </c>
      <c r="F9" s="19">
        <v>80.48</v>
      </c>
      <c r="G9" s="20">
        <f t="shared" si="0"/>
        <v>40.24</v>
      </c>
      <c r="H9" s="21">
        <v>76.5</v>
      </c>
      <c r="I9" s="27">
        <f t="shared" si="1"/>
        <v>38.25</v>
      </c>
      <c r="J9" s="28">
        <f t="shared" si="2"/>
        <v>78.49000000000001</v>
      </c>
      <c r="K9" s="29" t="s">
        <v>17</v>
      </c>
      <c r="L9" s="30"/>
    </row>
    <row r="10" spans="1:12" ht="25.5" customHeight="1">
      <c r="A10" s="16">
        <v>8</v>
      </c>
      <c r="B10" s="33" t="s">
        <v>26</v>
      </c>
      <c r="C10" s="33" t="s">
        <v>19</v>
      </c>
      <c r="D10" s="34" t="s">
        <v>15</v>
      </c>
      <c r="E10" s="34" t="s">
        <v>25</v>
      </c>
      <c r="F10" s="19">
        <v>79.28</v>
      </c>
      <c r="G10" s="20">
        <f t="shared" si="0"/>
        <v>39.64</v>
      </c>
      <c r="H10" s="21">
        <v>76.7</v>
      </c>
      <c r="I10" s="27">
        <f t="shared" si="1"/>
        <v>38.35</v>
      </c>
      <c r="J10" s="28">
        <f t="shared" si="2"/>
        <v>77.99000000000001</v>
      </c>
      <c r="K10" s="29"/>
      <c r="L10" s="30"/>
    </row>
    <row r="11" spans="1:12" ht="25.5" customHeight="1">
      <c r="A11" s="16">
        <v>9</v>
      </c>
      <c r="B11" s="33" t="s">
        <v>27</v>
      </c>
      <c r="C11" s="33" t="s">
        <v>14</v>
      </c>
      <c r="D11" s="34" t="s">
        <v>15</v>
      </c>
      <c r="E11" s="34" t="s">
        <v>25</v>
      </c>
      <c r="F11" s="19">
        <v>77.21</v>
      </c>
      <c r="G11" s="20">
        <f t="shared" si="0"/>
        <v>38.605</v>
      </c>
      <c r="H11" s="21">
        <v>78.1</v>
      </c>
      <c r="I11" s="27">
        <f t="shared" si="1"/>
        <v>39.05</v>
      </c>
      <c r="J11" s="28">
        <f t="shared" si="2"/>
        <v>77.655</v>
      </c>
      <c r="K11" s="29"/>
      <c r="L11" s="30"/>
    </row>
    <row r="12" spans="1:12" ht="25.5" customHeight="1">
      <c r="A12" s="16">
        <v>10</v>
      </c>
      <c r="B12" s="33" t="s">
        <v>28</v>
      </c>
      <c r="C12" s="33" t="s">
        <v>19</v>
      </c>
      <c r="D12" s="34" t="s">
        <v>15</v>
      </c>
      <c r="E12" s="34" t="s">
        <v>29</v>
      </c>
      <c r="F12" s="19">
        <v>78.47</v>
      </c>
      <c r="G12" s="20">
        <f t="shared" si="0"/>
        <v>39.235</v>
      </c>
      <c r="H12" s="21">
        <v>79.6</v>
      </c>
      <c r="I12" s="27">
        <f t="shared" si="1"/>
        <v>39.8</v>
      </c>
      <c r="J12" s="28">
        <f t="shared" si="2"/>
        <v>79.035</v>
      </c>
      <c r="K12" s="29" t="s">
        <v>17</v>
      </c>
      <c r="L12" s="30"/>
    </row>
    <row r="13" spans="1:12" ht="25.5" customHeight="1">
      <c r="A13" s="16">
        <v>11</v>
      </c>
      <c r="B13" s="33" t="s">
        <v>30</v>
      </c>
      <c r="C13" s="33" t="s">
        <v>19</v>
      </c>
      <c r="D13" s="34" t="s">
        <v>15</v>
      </c>
      <c r="E13" s="34" t="s">
        <v>29</v>
      </c>
      <c r="F13" s="19">
        <v>74.27</v>
      </c>
      <c r="G13" s="20">
        <f t="shared" si="0"/>
        <v>37.135</v>
      </c>
      <c r="H13" s="21">
        <v>83.5</v>
      </c>
      <c r="I13" s="27">
        <f t="shared" si="1"/>
        <v>41.75</v>
      </c>
      <c r="J13" s="28">
        <f t="shared" si="2"/>
        <v>78.88499999999999</v>
      </c>
      <c r="K13" s="29" t="s">
        <v>17</v>
      </c>
      <c r="L13" s="30"/>
    </row>
    <row r="14" spans="1:12" ht="25.5" customHeight="1">
      <c r="A14" s="16">
        <v>12</v>
      </c>
      <c r="B14" s="33" t="s">
        <v>31</v>
      </c>
      <c r="C14" s="33" t="s">
        <v>19</v>
      </c>
      <c r="D14" s="34" t="s">
        <v>15</v>
      </c>
      <c r="E14" s="34" t="s">
        <v>29</v>
      </c>
      <c r="F14" s="19">
        <v>77.63</v>
      </c>
      <c r="G14" s="20">
        <f t="shared" si="0"/>
        <v>38.815</v>
      </c>
      <c r="H14" s="21">
        <v>78.9</v>
      </c>
      <c r="I14" s="27">
        <f t="shared" si="1"/>
        <v>39.45</v>
      </c>
      <c r="J14" s="28">
        <f t="shared" si="2"/>
        <v>78.265</v>
      </c>
      <c r="K14" s="29"/>
      <c r="L14" s="30"/>
    </row>
    <row r="15" spans="1:12" ht="25.5" customHeight="1">
      <c r="A15" s="16">
        <v>13</v>
      </c>
      <c r="B15" s="33" t="s">
        <v>32</v>
      </c>
      <c r="C15" s="33" t="s">
        <v>19</v>
      </c>
      <c r="D15" s="34" t="s">
        <v>15</v>
      </c>
      <c r="E15" s="34" t="s">
        <v>29</v>
      </c>
      <c r="F15" s="19">
        <v>77.07</v>
      </c>
      <c r="G15" s="20">
        <f t="shared" si="0"/>
        <v>38.535</v>
      </c>
      <c r="H15" s="21">
        <v>78.2</v>
      </c>
      <c r="I15" s="27">
        <f t="shared" si="1"/>
        <v>39.1</v>
      </c>
      <c r="J15" s="28">
        <f t="shared" si="2"/>
        <v>77.63499999999999</v>
      </c>
      <c r="K15" s="29"/>
      <c r="L15" s="30"/>
    </row>
    <row r="16" spans="1:12" ht="25.5" customHeight="1">
      <c r="A16" s="16">
        <v>14</v>
      </c>
      <c r="B16" s="33" t="s">
        <v>33</v>
      </c>
      <c r="C16" s="33" t="s">
        <v>19</v>
      </c>
      <c r="D16" s="34" t="s">
        <v>15</v>
      </c>
      <c r="E16" s="34" t="s">
        <v>29</v>
      </c>
      <c r="F16" s="19">
        <v>76.5</v>
      </c>
      <c r="G16" s="20">
        <f t="shared" si="0"/>
        <v>38.25</v>
      </c>
      <c r="H16" s="21">
        <v>77.6</v>
      </c>
      <c r="I16" s="27">
        <f t="shared" si="1"/>
        <v>38.8</v>
      </c>
      <c r="J16" s="28">
        <f t="shared" si="2"/>
        <v>77.05</v>
      </c>
      <c r="K16" s="29"/>
      <c r="L16" s="30"/>
    </row>
    <row r="17" spans="1:12" ht="25.5" customHeight="1">
      <c r="A17" s="16">
        <v>15</v>
      </c>
      <c r="B17" s="33" t="s">
        <v>34</v>
      </c>
      <c r="C17" s="33" t="s">
        <v>19</v>
      </c>
      <c r="D17" s="34" t="s">
        <v>15</v>
      </c>
      <c r="E17" s="34" t="s">
        <v>29</v>
      </c>
      <c r="F17" s="19">
        <v>74.32</v>
      </c>
      <c r="G17" s="20">
        <f t="shared" si="0"/>
        <v>37.16</v>
      </c>
      <c r="H17" s="21">
        <v>77.5</v>
      </c>
      <c r="I17" s="27">
        <f t="shared" si="1"/>
        <v>38.75</v>
      </c>
      <c r="J17" s="28">
        <f t="shared" si="2"/>
        <v>75.91</v>
      </c>
      <c r="K17" s="29"/>
      <c r="L17" s="30"/>
    </row>
    <row r="18" spans="1:12" ht="25.5" customHeight="1">
      <c r="A18" s="16">
        <v>16</v>
      </c>
      <c r="B18" s="33" t="s">
        <v>35</v>
      </c>
      <c r="C18" s="33" t="s">
        <v>19</v>
      </c>
      <c r="D18" s="34" t="s">
        <v>15</v>
      </c>
      <c r="E18" s="34" t="s">
        <v>36</v>
      </c>
      <c r="F18" s="19">
        <v>82.34</v>
      </c>
      <c r="G18" s="20">
        <f t="shared" si="0"/>
        <v>41.17</v>
      </c>
      <c r="H18" s="22">
        <v>77.4</v>
      </c>
      <c r="I18" s="27">
        <f t="shared" si="1"/>
        <v>38.7</v>
      </c>
      <c r="J18" s="28">
        <f t="shared" si="2"/>
        <v>79.87</v>
      </c>
      <c r="K18" s="29" t="s">
        <v>17</v>
      </c>
      <c r="L18" s="30"/>
    </row>
    <row r="19" spans="1:12" ht="25.5" customHeight="1">
      <c r="A19" s="16">
        <v>17</v>
      </c>
      <c r="B19" s="33" t="s">
        <v>37</v>
      </c>
      <c r="C19" s="33" t="s">
        <v>19</v>
      </c>
      <c r="D19" s="34" t="s">
        <v>15</v>
      </c>
      <c r="E19" s="34" t="s">
        <v>36</v>
      </c>
      <c r="F19" s="19">
        <v>80.06</v>
      </c>
      <c r="G19" s="20">
        <f t="shared" si="0"/>
        <v>40.03</v>
      </c>
      <c r="H19" s="22">
        <v>77.2</v>
      </c>
      <c r="I19" s="27">
        <f t="shared" si="1"/>
        <v>38.6</v>
      </c>
      <c r="J19" s="28">
        <f t="shared" si="2"/>
        <v>78.63</v>
      </c>
      <c r="K19" s="29" t="s">
        <v>17</v>
      </c>
      <c r="L19" s="30"/>
    </row>
    <row r="20" spans="1:12" ht="25.5" customHeight="1">
      <c r="A20" s="16">
        <v>18</v>
      </c>
      <c r="B20" s="33" t="s">
        <v>38</v>
      </c>
      <c r="C20" s="33" t="s">
        <v>19</v>
      </c>
      <c r="D20" s="34" t="s">
        <v>15</v>
      </c>
      <c r="E20" s="34" t="s">
        <v>36</v>
      </c>
      <c r="F20" s="19">
        <v>80.16</v>
      </c>
      <c r="G20" s="20">
        <f t="shared" si="0"/>
        <v>40.08</v>
      </c>
      <c r="H20" s="22">
        <v>76.4</v>
      </c>
      <c r="I20" s="27">
        <f t="shared" si="1"/>
        <v>38.2</v>
      </c>
      <c r="J20" s="28">
        <f t="shared" si="2"/>
        <v>78.28</v>
      </c>
      <c r="K20" s="29"/>
      <c r="L20" s="30"/>
    </row>
    <row r="21" spans="1:12" ht="25.5" customHeight="1">
      <c r="A21" s="16">
        <v>19</v>
      </c>
      <c r="B21" s="33" t="s">
        <v>39</v>
      </c>
      <c r="C21" s="33" t="s">
        <v>19</v>
      </c>
      <c r="D21" s="34" t="s">
        <v>15</v>
      </c>
      <c r="E21" s="34" t="s">
        <v>36</v>
      </c>
      <c r="F21" s="19">
        <v>78.61</v>
      </c>
      <c r="G21" s="20">
        <f t="shared" si="0"/>
        <v>39.305</v>
      </c>
      <c r="H21" s="22">
        <v>76.8</v>
      </c>
      <c r="I21" s="27">
        <f t="shared" si="1"/>
        <v>38.4</v>
      </c>
      <c r="J21" s="28">
        <f t="shared" si="2"/>
        <v>77.705</v>
      </c>
      <c r="K21" s="29"/>
      <c r="L21" s="30"/>
    </row>
    <row r="22" spans="1:12" ht="25.5" customHeight="1">
      <c r="A22" s="16">
        <v>20</v>
      </c>
      <c r="B22" s="33" t="s">
        <v>40</v>
      </c>
      <c r="C22" s="33" t="s">
        <v>19</v>
      </c>
      <c r="D22" s="34" t="s">
        <v>15</v>
      </c>
      <c r="E22" s="34" t="s">
        <v>36</v>
      </c>
      <c r="F22" s="19">
        <v>79.85</v>
      </c>
      <c r="G22" s="20">
        <f t="shared" si="0"/>
        <v>39.925</v>
      </c>
      <c r="H22" s="22">
        <v>75.4</v>
      </c>
      <c r="I22" s="27">
        <f t="shared" si="1"/>
        <v>37.7</v>
      </c>
      <c r="J22" s="28">
        <f t="shared" si="2"/>
        <v>77.625</v>
      </c>
      <c r="K22" s="29"/>
      <c r="L22" s="30"/>
    </row>
    <row r="23" spans="1:12" ht="25.5" customHeight="1">
      <c r="A23" s="16">
        <v>21</v>
      </c>
      <c r="B23" s="33" t="s">
        <v>41</v>
      </c>
      <c r="C23" s="33" t="s">
        <v>19</v>
      </c>
      <c r="D23" s="34" t="s">
        <v>15</v>
      </c>
      <c r="E23" s="34" t="s">
        <v>36</v>
      </c>
      <c r="F23" s="19">
        <v>80.55</v>
      </c>
      <c r="G23" s="20">
        <f t="shared" si="0"/>
        <v>40.275</v>
      </c>
      <c r="H23" s="22">
        <v>69.6</v>
      </c>
      <c r="I23" s="27">
        <f t="shared" si="1"/>
        <v>34.8</v>
      </c>
      <c r="J23" s="28">
        <f t="shared" si="2"/>
        <v>75.07499999999999</v>
      </c>
      <c r="K23" s="29"/>
      <c r="L23" s="30"/>
    </row>
    <row r="24" spans="1:12" ht="25.5" customHeight="1">
      <c r="A24" s="16">
        <v>22</v>
      </c>
      <c r="B24" s="33" t="s">
        <v>42</v>
      </c>
      <c r="C24" s="33" t="s">
        <v>19</v>
      </c>
      <c r="D24" s="34" t="s">
        <v>15</v>
      </c>
      <c r="E24" s="34" t="s">
        <v>43</v>
      </c>
      <c r="F24" s="19">
        <v>77.13</v>
      </c>
      <c r="G24" s="20">
        <f t="shared" si="0"/>
        <v>38.565</v>
      </c>
      <c r="H24" s="21">
        <v>77.8</v>
      </c>
      <c r="I24" s="27">
        <f t="shared" si="1"/>
        <v>38.9</v>
      </c>
      <c r="J24" s="28">
        <f t="shared" si="2"/>
        <v>77.465</v>
      </c>
      <c r="K24" s="29" t="s">
        <v>17</v>
      </c>
      <c r="L24" s="30"/>
    </row>
    <row r="25" spans="1:12" ht="25.5" customHeight="1">
      <c r="A25" s="16">
        <v>23</v>
      </c>
      <c r="B25" s="33" t="s">
        <v>44</v>
      </c>
      <c r="C25" s="33" t="s">
        <v>19</v>
      </c>
      <c r="D25" s="34" t="s">
        <v>15</v>
      </c>
      <c r="E25" s="34" t="s">
        <v>43</v>
      </c>
      <c r="F25" s="19">
        <v>77.51</v>
      </c>
      <c r="G25" s="20">
        <f t="shared" si="0"/>
        <v>38.755</v>
      </c>
      <c r="H25" s="21">
        <v>76.3</v>
      </c>
      <c r="I25" s="27">
        <f t="shared" si="1"/>
        <v>38.15</v>
      </c>
      <c r="J25" s="28">
        <f t="shared" si="2"/>
        <v>76.905</v>
      </c>
      <c r="K25" s="29"/>
      <c r="L25" s="30"/>
    </row>
    <row r="26" spans="1:12" ht="25.5" customHeight="1">
      <c r="A26" s="16">
        <v>24</v>
      </c>
      <c r="B26" s="33" t="s">
        <v>45</v>
      </c>
      <c r="C26" s="33" t="s">
        <v>19</v>
      </c>
      <c r="D26" s="34" t="s">
        <v>15</v>
      </c>
      <c r="E26" s="34" t="s">
        <v>43</v>
      </c>
      <c r="F26" s="19">
        <v>74.9</v>
      </c>
      <c r="G26" s="20">
        <f t="shared" si="0"/>
        <v>37.45</v>
      </c>
      <c r="H26" s="21">
        <v>78.9</v>
      </c>
      <c r="I26" s="27">
        <f t="shared" si="1"/>
        <v>39.45</v>
      </c>
      <c r="J26" s="28">
        <f t="shared" si="2"/>
        <v>76.9</v>
      </c>
      <c r="K26" s="29"/>
      <c r="L26" s="30"/>
    </row>
    <row r="27" spans="1:12" ht="25.5" customHeight="1">
      <c r="A27" s="16">
        <v>25</v>
      </c>
      <c r="B27" s="33" t="s">
        <v>46</v>
      </c>
      <c r="C27" s="33" t="s">
        <v>14</v>
      </c>
      <c r="D27" s="34" t="s">
        <v>47</v>
      </c>
      <c r="E27" s="34" t="s">
        <v>48</v>
      </c>
      <c r="F27" s="19">
        <v>81.39</v>
      </c>
      <c r="G27" s="20">
        <f t="shared" si="0"/>
        <v>40.695</v>
      </c>
      <c r="H27" s="21">
        <v>76.9</v>
      </c>
      <c r="I27" s="27">
        <f t="shared" si="1"/>
        <v>38.45</v>
      </c>
      <c r="J27" s="28">
        <f t="shared" si="2"/>
        <v>79.14500000000001</v>
      </c>
      <c r="K27" s="29" t="s">
        <v>17</v>
      </c>
      <c r="L27" s="30"/>
    </row>
    <row r="28" spans="1:12" ht="25.5" customHeight="1">
      <c r="A28" s="16">
        <v>26</v>
      </c>
      <c r="B28" s="33" t="s">
        <v>49</v>
      </c>
      <c r="C28" s="33" t="s">
        <v>19</v>
      </c>
      <c r="D28" s="34" t="s">
        <v>47</v>
      </c>
      <c r="E28" s="34" t="s">
        <v>48</v>
      </c>
      <c r="F28" s="19">
        <v>79.37</v>
      </c>
      <c r="G28" s="20">
        <f t="shared" si="0"/>
        <v>39.685</v>
      </c>
      <c r="H28" s="21">
        <v>77.2</v>
      </c>
      <c r="I28" s="27">
        <f t="shared" si="1"/>
        <v>38.6</v>
      </c>
      <c r="J28" s="28">
        <f t="shared" si="2"/>
        <v>78.285</v>
      </c>
      <c r="K28" s="29"/>
      <c r="L28" s="30"/>
    </row>
    <row r="29" spans="1:12" ht="25.5" customHeight="1">
      <c r="A29" s="16">
        <v>27</v>
      </c>
      <c r="B29" s="33" t="s">
        <v>50</v>
      </c>
      <c r="C29" s="33" t="s">
        <v>14</v>
      </c>
      <c r="D29" s="34" t="s">
        <v>47</v>
      </c>
      <c r="E29" s="34" t="s">
        <v>48</v>
      </c>
      <c r="F29" s="19">
        <v>79.54</v>
      </c>
      <c r="G29" s="20">
        <f t="shared" si="0"/>
        <v>39.77</v>
      </c>
      <c r="H29" s="21">
        <v>76.7</v>
      </c>
      <c r="I29" s="27">
        <f t="shared" si="1"/>
        <v>38.35</v>
      </c>
      <c r="J29" s="28">
        <f t="shared" si="2"/>
        <v>78.12</v>
      </c>
      <c r="K29" s="29"/>
      <c r="L29" s="30"/>
    </row>
    <row r="30" spans="1:12" ht="25.5" customHeight="1">
      <c r="A30" s="16">
        <v>28</v>
      </c>
      <c r="B30" s="33" t="s">
        <v>51</v>
      </c>
      <c r="C30" s="33" t="s">
        <v>14</v>
      </c>
      <c r="D30" s="34" t="s">
        <v>47</v>
      </c>
      <c r="E30" s="34" t="s">
        <v>52</v>
      </c>
      <c r="F30" s="19">
        <v>75.4</v>
      </c>
      <c r="G30" s="20">
        <f t="shared" si="0"/>
        <v>37.7</v>
      </c>
      <c r="H30" s="21">
        <v>83.4</v>
      </c>
      <c r="I30" s="27">
        <f t="shared" si="1"/>
        <v>41.7</v>
      </c>
      <c r="J30" s="28">
        <f t="shared" si="2"/>
        <v>79.4</v>
      </c>
      <c r="K30" s="29" t="s">
        <v>17</v>
      </c>
      <c r="L30" s="30"/>
    </row>
    <row r="31" spans="1:12" ht="25.5" customHeight="1">
      <c r="A31" s="16">
        <v>29</v>
      </c>
      <c r="B31" s="33" t="s">
        <v>53</v>
      </c>
      <c r="C31" s="33" t="s">
        <v>19</v>
      </c>
      <c r="D31" s="34" t="s">
        <v>47</v>
      </c>
      <c r="E31" s="34" t="s">
        <v>52</v>
      </c>
      <c r="F31" s="19">
        <v>76.62</v>
      </c>
      <c r="G31" s="20">
        <f t="shared" si="0"/>
        <v>38.31</v>
      </c>
      <c r="H31" s="21">
        <v>79.7</v>
      </c>
      <c r="I31" s="27">
        <f t="shared" si="1"/>
        <v>39.85</v>
      </c>
      <c r="J31" s="28">
        <f t="shared" si="2"/>
        <v>78.16</v>
      </c>
      <c r="K31" s="29" t="s">
        <v>17</v>
      </c>
      <c r="L31" s="30"/>
    </row>
    <row r="32" spans="1:12" ht="25.5" customHeight="1">
      <c r="A32" s="16">
        <v>30</v>
      </c>
      <c r="B32" s="33" t="s">
        <v>54</v>
      </c>
      <c r="C32" s="33" t="s">
        <v>14</v>
      </c>
      <c r="D32" s="34" t="s">
        <v>47</v>
      </c>
      <c r="E32" s="34" t="s">
        <v>52</v>
      </c>
      <c r="F32" s="19">
        <v>76.06</v>
      </c>
      <c r="G32" s="20">
        <f t="shared" si="0"/>
        <v>38.03</v>
      </c>
      <c r="H32" s="21">
        <v>78.7</v>
      </c>
      <c r="I32" s="27">
        <f t="shared" si="1"/>
        <v>39.35</v>
      </c>
      <c r="J32" s="28">
        <f t="shared" si="2"/>
        <v>77.38</v>
      </c>
      <c r="K32" s="29"/>
      <c r="L32" s="30"/>
    </row>
    <row r="33" spans="1:12" ht="25.5" customHeight="1">
      <c r="A33" s="16">
        <v>31</v>
      </c>
      <c r="B33" s="33" t="s">
        <v>55</v>
      </c>
      <c r="C33" s="33" t="s">
        <v>14</v>
      </c>
      <c r="D33" s="34" t="s">
        <v>47</v>
      </c>
      <c r="E33" s="34" t="s">
        <v>52</v>
      </c>
      <c r="F33" s="19">
        <v>76.46</v>
      </c>
      <c r="G33" s="20">
        <f t="shared" si="0"/>
        <v>38.23</v>
      </c>
      <c r="H33" s="21">
        <v>73.7</v>
      </c>
      <c r="I33" s="27">
        <f t="shared" si="1"/>
        <v>36.85</v>
      </c>
      <c r="J33" s="28">
        <f t="shared" si="2"/>
        <v>75.08</v>
      </c>
      <c r="K33" s="29"/>
      <c r="L33" s="30"/>
    </row>
    <row r="34" spans="1:12" ht="25.5" customHeight="1">
      <c r="A34" s="16">
        <v>32</v>
      </c>
      <c r="B34" s="33" t="s">
        <v>56</v>
      </c>
      <c r="C34" s="33" t="s">
        <v>19</v>
      </c>
      <c r="D34" s="34" t="s">
        <v>47</v>
      </c>
      <c r="E34" s="34" t="s">
        <v>52</v>
      </c>
      <c r="F34" s="19">
        <v>78.48</v>
      </c>
      <c r="G34" s="20">
        <f t="shared" si="0"/>
        <v>39.24</v>
      </c>
      <c r="H34" s="21">
        <v>71.4</v>
      </c>
      <c r="I34" s="27">
        <f t="shared" si="1"/>
        <v>35.7</v>
      </c>
      <c r="J34" s="28">
        <f t="shared" si="2"/>
        <v>74.94</v>
      </c>
      <c r="K34" s="29"/>
      <c r="L34" s="30"/>
    </row>
    <row r="35" spans="1:12" ht="25.5" customHeight="1">
      <c r="A35" s="16">
        <v>33</v>
      </c>
      <c r="B35" s="33" t="s">
        <v>57</v>
      </c>
      <c r="C35" s="33" t="s">
        <v>14</v>
      </c>
      <c r="D35" s="34" t="s">
        <v>47</v>
      </c>
      <c r="E35" s="34" t="s">
        <v>52</v>
      </c>
      <c r="F35" s="19">
        <v>76.1</v>
      </c>
      <c r="G35" s="20">
        <f t="shared" si="0"/>
        <v>38.05</v>
      </c>
      <c r="H35" s="21">
        <v>65.6</v>
      </c>
      <c r="I35" s="27">
        <f t="shared" si="1"/>
        <v>32.8</v>
      </c>
      <c r="J35" s="28">
        <f t="shared" si="2"/>
        <v>70.85</v>
      </c>
      <c r="K35" s="29"/>
      <c r="L35" s="30"/>
    </row>
    <row r="36" spans="1:12" ht="25.5" customHeight="1">
      <c r="A36" s="16">
        <v>34</v>
      </c>
      <c r="B36" s="33" t="s">
        <v>58</v>
      </c>
      <c r="C36" s="33" t="s">
        <v>19</v>
      </c>
      <c r="D36" s="34" t="s">
        <v>59</v>
      </c>
      <c r="E36" s="34" t="s">
        <v>48</v>
      </c>
      <c r="F36" s="19">
        <v>78.46</v>
      </c>
      <c r="G36" s="20">
        <f t="shared" si="0"/>
        <v>39.23</v>
      </c>
      <c r="H36" s="22">
        <v>79</v>
      </c>
      <c r="I36" s="27">
        <f t="shared" si="1"/>
        <v>39.5</v>
      </c>
      <c r="J36" s="28">
        <f t="shared" si="2"/>
        <v>78.72999999999999</v>
      </c>
      <c r="K36" s="29" t="s">
        <v>17</v>
      </c>
      <c r="L36" s="30"/>
    </row>
    <row r="37" spans="1:12" ht="25.5" customHeight="1">
      <c r="A37" s="16">
        <v>35</v>
      </c>
      <c r="B37" s="33" t="s">
        <v>60</v>
      </c>
      <c r="C37" s="33" t="s">
        <v>14</v>
      </c>
      <c r="D37" s="34" t="s">
        <v>59</v>
      </c>
      <c r="E37" s="34" t="s">
        <v>48</v>
      </c>
      <c r="F37" s="19">
        <v>77.46</v>
      </c>
      <c r="G37" s="20">
        <f t="shared" si="0"/>
        <v>38.73</v>
      </c>
      <c r="H37" s="22">
        <v>79.4</v>
      </c>
      <c r="I37" s="27">
        <f t="shared" si="1"/>
        <v>39.7</v>
      </c>
      <c r="J37" s="28">
        <f t="shared" si="2"/>
        <v>78.43</v>
      </c>
      <c r="K37" s="29"/>
      <c r="L37" s="30"/>
    </row>
    <row r="38" spans="1:12" ht="25.5" customHeight="1">
      <c r="A38" s="16">
        <v>36</v>
      </c>
      <c r="B38" s="33" t="s">
        <v>61</v>
      </c>
      <c r="C38" s="33" t="s">
        <v>19</v>
      </c>
      <c r="D38" s="34" t="s">
        <v>59</v>
      </c>
      <c r="E38" s="34" t="s">
        <v>48</v>
      </c>
      <c r="F38" s="19">
        <v>78.58</v>
      </c>
      <c r="G38" s="20">
        <f t="shared" si="0"/>
        <v>39.29</v>
      </c>
      <c r="H38" s="22">
        <v>78.2</v>
      </c>
      <c r="I38" s="27">
        <f t="shared" si="1"/>
        <v>39.1</v>
      </c>
      <c r="J38" s="28">
        <f t="shared" si="2"/>
        <v>78.39</v>
      </c>
      <c r="K38" s="29"/>
      <c r="L38" s="30"/>
    </row>
    <row r="39" spans="1:12" ht="25.5" customHeight="1">
      <c r="A39" s="16">
        <v>37</v>
      </c>
      <c r="B39" s="33" t="s">
        <v>62</v>
      </c>
      <c r="C39" s="33" t="s">
        <v>14</v>
      </c>
      <c r="D39" s="34" t="s">
        <v>63</v>
      </c>
      <c r="E39" s="34" t="s">
        <v>48</v>
      </c>
      <c r="F39" s="19">
        <v>78.63</v>
      </c>
      <c r="G39" s="20">
        <f t="shared" si="0"/>
        <v>39.315</v>
      </c>
      <c r="H39" s="21">
        <v>78.9</v>
      </c>
      <c r="I39" s="27">
        <f t="shared" si="1"/>
        <v>39.45</v>
      </c>
      <c r="J39" s="28">
        <f t="shared" si="2"/>
        <v>78.765</v>
      </c>
      <c r="K39" s="29" t="s">
        <v>17</v>
      </c>
      <c r="L39" s="30"/>
    </row>
    <row r="40" spans="1:12" ht="25.5" customHeight="1">
      <c r="A40" s="16">
        <v>38</v>
      </c>
      <c r="B40" s="33" t="s">
        <v>64</v>
      </c>
      <c r="C40" s="33" t="s">
        <v>14</v>
      </c>
      <c r="D40" s="34" t="s">
        <v>63</v>
      </c>
      <c r="E40" s="34" t="s">
        <v>48</v>
      </c>
      <c r="F40" s="19">
        <v>77.48</v>
      </c>
      <c r="G40" s="20">
        <f t="shared" si="0"/>
        <v>38.74</v>
      </c>
      <c r="H40" s="21">
        <v>75</v>
      </c>
      <c r="I40" s="27">
        <f t="shared" si="1"/>
        <v>37.5</v>
      </c>
      <c r="J40" s="28">
        <f t="shared" si="2"/>
        <v>76.24000000000001</v>
      </c>
      <c r="K40" s="29"/>
      <c r="L40" s="30"/>
    </row>
    <row r="41" spans="1:12" ht="25.5" customHeight="1">
      <c r="A41" s="16">
        <v>39</v>
      </c>
      <c r="B41" s="33" t="s">
        <v>65</v>
      </c>
      <c r="C41" s="33" t="s">
        <v>19</v>
      </c>
      <c r="D41" s="34" t="s">
        <v>63</v>
      </c>
      <c r="E41" s="34" t="s">
        <v>48</v>
      </c>
      <c r="F41" s="19">
        <v>77.87</v>
      </c>
      <c r="G41" s="20">
        <f t="shared" si="0"/>
        <v>38.935</v>
      </c>
      <c r="H41" s="21">
        <v>74.58</v>
      </c>
      <c r="I41" s="27">
        <f t="shared" si="1"/>
        <v>37.29</v>
      </c>
      <c r="J41" s="28">
        <f t="shared" si="2"/>
        <v>76.225</v>
      </c>
      <c r="K41" s="29"/>
      <c r="L41" s="30"/>
    </row>
    <row r="42" spans="1:12" ht="25.5" customHeight="1">
      <c r="A42" s="16">
        <v>40</v>
      </c>
      <c r="B42" s="33" t="s">
        <v>66</v>
      </c>
      <c r="C42" s="33" t="s">
        <v>19</v>
      </c>
      <c r="D42" s="34" t="s">
        <v>63</v>
      </c>
      <c r="E42" s="34" t="s">
        <v>25</v>
      </c>
      <c r="F42" s="19">
        <v>77.56</v>
      </c>
      <c r="G42" s="20">
        <f t="shared" si="0"/>
        <v>38.78</v>
      </c>
      <c r="H42" s="21">
        <v>79.9</v>
      </c>
      <c r="I42" s="27">
        <f t="shared" si="1"/>
        <v>39.95</v>
      </c>
      <c r="J42" s="28">
        <f t="shared" si="2"/>
        <v>78.73</v>
      </c>
      <c r="K42" s="29" t="s">
        <v>17</v>
      </c>
      <c r="L42" s="30"/>
    </row>
    <row r="43" spans="1:12" ht="25.5" customHeight="1">
      <c r="A43" s="16">
        <v>41</v>
      </c>
      <c r="B43" s="33" t="s">
        <v>67</v>
      </c>
      <c r="C43" s="33" t="s">
        <v>14</v>
      </c>
      <c r="D43" s="34" t="s">
        <v>63</v>
      </c>
      <c r="E43" s="34" t="s">
        <v>25</v>
      </c>
      <c r="F43" s="19">
        <v>78.31</v>
      </c>
      <c r="G43" s="20">
        <f t="shared" si="0"/>
        <v>39.155</v>
      </c>
      <c r="H43" s="21">
        <v>77.1</v>
      </c>
      <c r="I43" s="27">
        <f t="shared" si="1"/>
        <v>38.55</v>
      </c>
      <c r="J43" s="28">
        <f t="shared" si="2"/>
        <v>77.705</v>
      </c>
      <c r="K43" s="29" t="s">
        <v>17</v>
      </c>
      <c r="L43" s="30"/>
    </row>
    <row r="44" spans="1:12" ht="25.5" customHeight="1">
      <c r="A44" s="16">
        <v>42</v>
      </c>
      <c r="B44" s="33" t="s">
        <v>68</v>
      </c>
      <c r="C44" s="33" t="s">
        <v>19</v>
      </c>
      <c r="D44" s="34" t="s">
        <v>63</v>
      </c>
      <c r="E44" s="34" t="s">
        <v>25</v>
      </c>
      <c r="F44" s="19">
        <v>77.08</v>
      </c>
      <c r="G44" s="20">
        <f t="shared" si="0"/>
        <v>38.54</v>
      </c>
      <c r="H44" s="21">
        <v>77.86</v>
      </c>
      <c r="I44" s="27">
        <f t="shared" si="1"/>
        <v>38.93</v>
      </c>
      <c r="J44" s="28">
        <f t="shared" si="2"/>
        <v>77.47</v>
      </c>
      <c r="K44" s="29" t="s">
        <v>17</v>
      </c>
      <c r="L44" s="30"/>
    </row>
    <row r="45" spans="1:12" ht="25.5" customHeight="1">
      <c r="A45" s="16">
        <v>43</v>
      </c>
      <c r="B45" s="33" t="s">
        <v>69</v>
      </c>
      <c r="C45" s="33" t="s">
        <v>14</v>
      </c>
      <c r="D45" s="34" t="s">
        <v>63</v>
      </c>
      <c r="E45" s="34" t="s">
        <v>25</v>
      </c>
      <c r="F45" s="19">
        <v>78.14</v>
      </c>
      <c r="G45" s="20">
        <f t="shared" si="0"/>
        <v>39.07</v>
      </c>
      <c r="H45" s="21">
        <v>76.3</v>
      </c>
      <c r="I45" s="27">
        <f t="shared" si="1"/>
        <v>38.15</v>
      </c>
      <c r="J45" s="28">
        <f t="shared" si="2"/>
        <v>77.22</v>
      </c>
      <c r="K45" s="29"/>
      <c r="L45" s="30"/>
    </row>
    <row r="46" spans="1:12" ht="25.5" customHeight="1">
      <c r="A46" s="16">
        <v>44</v>
      </c>
      <c r="B46" s="33" t="s">
        <v>70</v>
      </c>
      <c r="C46" s="33" t="s">
        <v>14</v>
      </c>
      <c r="D46" s="34" t="s">
        <v>63</v>
      </c>
      <c r="E46" s="34" t="s">
        <v>25</v>
      </c>
      <c r="F46" s="19">
        <v>77.69</v>
      </c>
      <c r="G46" s="20">
        <f t="shared" si="0"/>
        <v>38.845</v>
      </c>
      <c r="H46" s="21">
        <v>76.36</v>
      </c>
      <c r="I46" s="27">
        <f t="shared" si="1"/>
        <v>38.18</v>
      </c>
      <c r="J46" s="28">
        <f t="shared" si="2"/>
        <v>77.025</v>
      </c>
      <c r="K46" s="29"/>
      <c r="L46" s="30"/>
    </row>
    <row r="47" spans="1:12" ht="25.5" customHeight="1">
      <c r="A47" s="16">
        <v>45</v>
      </c>
      <c r="B47" s="33" t="s">
        <v>71</v>
      </c>
      <c r="C47" s="33" t="s">
        <v>14</v>
      </c>
      <c r="D47" s="34" t="s">
        <v>63</v>
      </c>
      <c r="E47" s="34" t="s">
        <v>25</v>
      </c>
      <c r="F47" s="19">
        <v>77.39</v>
      </c>
      <c r="G47" s="20">
        <f t="shared" si="0"/>
        <v>38.695</v>
      </c>
      <c r="H47" s="21">
        <v>75.82</v>
      </c>
      <c r="I47" s="27">
        <f t="shared" si="1"/>
        <v>37.91</v>
      </c>
      <c r="J47" s="28">
        <f t="shared" si="2"/>
        <v>76.60499999999999</v>
      </c>
      <c r="K47" s="29"/>
      <c r="L47" s="30"/>
    </row>
    <row r="48" spans="1:12" ht="25.5" customHeight="1">
      <c r="A48" s="16">
        <v>46</v>
      </c>
      <c r="B48" s="33" t="s">
        <v>72</v>
      </c>
      <c r="C48" s="33" t="s">
        <v>19</v>
      </c>
      <c r="D48" s="34" t="s">
        <v>63</v>
      </c>
      <c r="E48" s="34" t="s">
        <v>25</v>
      </c>
      <c r="F48" s="19">
        <v>77.41</v>
      </c>
      <c r="G48" s="20">
        <f t="shared" si="0"/>
        <v>38.705</v>
      </c>
      <c r="H48" s="21">
        <v>73.4</v>
      </c>
      <c r="I48" s="27">
        <f t="shared" si="1"/>
        <v>36.7</v>
      </c>
      <c r="J48" s="28">
        <f t="shared" si="2"/>
        <v>75.405</v>
      </c>
      <c r="K48" s="29"/>
      <c r="L48" s="30"/>
    </row>
    <row r="49" spans="1:12" ht="25.5" customHeight="1">
      <c r="A49" s="16">
        <v>47</v>
      </c>
      <c r="B49" s="33" t="s">
        <v>73</v>
      </c>
      <c r="C49" s="33" t="s">
        <v>19</v>
      </c>
      <c r="D49" s="34" t="s">
        <v>63</v>
      </c>
      <c r="E49" s="34" t="s">
        <v>25</v>
      </c>
      <c r="F49" s="19">
        <v>77.03</v>
      </c>
      <c r="G49" s="20">
        <f t="shared" si="0"/>
        <v>38.515</v>
      </c>
      <c r="H49" s="21">
        <v>73.6</v>
      </c>
      <c r="I49" s="27">
        <f t="shared" si="1"/>
        <v>36.8</v>
      </c>
      <c r="J49" s="28">
        <f t="shared" si="2"/>
        <v>75.315</v>
      </c>
      <c r="K49" s="29"/>
      <c r="L49" s="30"/>
    </row>
    <row r="50" spans="1:12" ht="25.5" customHeight="1">
      <c r="A50" s="16">
        <v>48</v>
      </c>
      <c r="B50" s="33" t="s">
        <v>74</v>
      </c>
      <c r="C50" s="33" t="s">
        <v>19</v>
      </c>
      <c r="D50" s="34" t="s">
        <v>63</v>
      </c>
      <c r="E50" s="34" t="s">
        <v>25</v>
      </c>
      <c r="F50" s="19">
        <v>79.01</v>
      </c>
      <c r="G50" s="20">
        <f t="shared" si="0"/>
        <v>39.505</v>
      </c>
      <c r="H50" s="21">
        <v>70.12</v>
      </c>
      <c r="I50" s="27">
        <f t="shared" si="1"/>
        <v>35.06</v>
      </c>
      <c r="J50" s="28">
        <f t="shared" si="2"/>
        <v>74.565</v>
      </c>
      <c r="K50" s="29"/>
      <c r="L50" s="30"/>
    </row>
    <row r="51" spans="1:12" ht="25.5" customHeight="1">
      <c r="A51" s="16">
        <v>49</v>
      </c>
      <c r="B51" s="33" t="s">
        <v>75</v>
      </c>
      <c r="C51" s="33" t="s">
        <v>19</v>
      </c>
      <c r="D51" s="34" t="s">
        <v>63</v>
      </c>
      <c r="E51" s="34" t="s">
        <v>76</v>
      </c>
      <c r="F51" s="19">
        <v>77.61</v>
      </c>
      <c r="G51" s="20">
        <f t="shared" si="0"/>
        <v>38.805</v>
      </c>
      <c r="H51" s="21">
        <v>81.9</v>
      </c>
      <c r="I51" s="27">
        <f t="shared" si="1"/>
        <v>40.95</v>
      </c>
      <c r="J51" s="28">
        <f t="shared" si="2"/>
        <v>79.755</v>
      </c>
      <c r="K51" s="29" t="s">
        <v>17</v>
      </c>
      <c r="L51" s="30"/>
    </row>
    <row r="52" spans="1:12" ht="25.5" customHeight="1">
      <c r="A52" s="16">
        <v>50</v>
      </c>
      <c r="B52" s="33" t="s">
        <v>77</v>
      </c>
      <c r="C52" s="33" t="s">
        <v>19</v>
      </c>
      <c r="D52" s="34" t="s">
        <v>63</v>
      </c>
      <c r="E52" s="34" t="s">
        <v>76</v>
      </c>
      <c r="F52" s="19">
        <v>77.5</v>
      </c>
      <c r="G52" s="20">
        <f t="shared" si="0"/>
        <v>38.75</v>
      </c>
      <c r="H52" s="21">
        <v>78.4</v>
      </c>
      <c r="I52" s="27">
        <f t="shared" si="1"/>
        <v>39.2</v>
      </c>
      <c r="J52" s="28">
        <f t="shared" si="2"/>
        <v>77.95</v>
      </c>
      <c r="K52" s="29" t="s">
        <v>17</v>
      </c>
      <c r="L52" s="30"/>
    </row>
    <row r="53" spans="1:12" ht="25.5" customHeight="1">
      <c r="A53" s="16">
        <v>51</v>
      </c>
      <c r="B53" s="33" t="s">
        <v>78</v>
      </c>
      <c r="C53" s="33" t="s">
        <v>14</v>
      </c>
      <c r="D53" s="34" t="s">
        <v>63</v>
      </c>
      <c r="E53" s="34" t="s">
        <v>76</v>
      </c>
      <c r="F53" s="19">
        <v>76.83</v>
      </c>
      <c r="G53" s="20">
        <f t="shared" si="0"/>
        <v>38.415</v>
      </c>
      <c r="H53" s="21">
        <v>78.8</v>
      </c>
      <c r="I53" s="27">
        <f t="shared" si="1"/>
        <v>39.4</v>
      </c>
      <c r="J53" s="28">
        <f t="shared" si="2"/>
        <v>77.815</v>
      </c>
      <c r="K53" s="29"/>
      <c r="L53" s="30"/>
    </row>
    <row r="54" spans="1:12" ht="25.5" customHeight="1">
      <c r="A54" s="16">
        <v>52</v>
      </c>
      <c r="B54" s="33" t="s">
        <v>79</v>
      </c>
      <c r="C54" s="33" t="s">
        <v>14</v>
      </c>
      <c r="D54" s="34" t="s">
        <v>63</v>
      </c>
      <c r="E54" s="34" t="s">
        <v>76</v>
      </c>
      <c r="F54" s="19">
        <v>76.75</v>
      </c>
      <c r="G54" s="20">
        <f t="shared" si="0"/>
        <v>38.375</v>
      </c>
      <c r="H54" s="21">
        <v>78.3</v>
      </c>
      <c r="I54" s="27">
        <f t="shared" si="1"/>
        <v>39.15</v>
      </c>
      <c r="J54" s="28">
        <f t="shared" si="2"/>
        <v>77.525</v>
      </c>
      <c r="K54" s="29"/>
      <c r="L54" s="30"/>
    </row>
    <row r="55" spans="1:12" ht="25.5" customHeight="1">
      <c r="A55" s="16">
        <v>53</v>
      </c>
      <c r="B55" s="33" t="s">
        <v>80</v>
      </c>
      <c r="C55" s="33" t="s">
        <v>19</v>
      </c>
      <c r="D55" s="34" t="s">
        <v>63</v>
      </c>
      <c r="E55" s="34" t="s">
        <v>76</v>
      </c>
      <c r="F55" s="19">
        <v>77.65</v>
      </c>
      <c r="G55" s="20">
        <f t="shared" si="0"/>
        <v>38.825</v>
      </c>
      <c r="H55" s="21">
        <v>77.2</v>
      </c>
      <c r="I55" s="27">
        <f t="shared" si="1"/>
        <v>38.6</v>
      </c>
      <c r="J55" s="28">
        <f t="shared" si="2"/>
        <v>77.42500000000001</v>
      </c>
      <c r="K55" s="29"/>
      <c r="L55" s="30"/>
    </row>
    <row r="56" spans="1:12" ht="25.5" customHeight="1">
      <c r="A56" s="16">
        <v>54</v>
      </c>
      <c r="B56" s="33" t="s">
        <v>81</v>
      </c>
      <c r="C56" s="33" t="s">
        <v>19</v>
      </c>
      <c r="D56" s="34" t="s">
        <v>63</v>
      </c>
      <c r="E56" s="34" t="s">
        <v>76</v>
      </c>
      <c r="F56" s="19">
        <v>76.22</v>
      </c>
      <c r="G56" s="20">
        <f t="shared" si="0"/>
        <v>38.11</v>
      </c>
      <c r="H56" s="21">
        <v>73.9</v>
      </c>
      <c r="I56" s="27">
        <f t="shared" si="1"/>
        <v>36.95</v>
      </c>
      <c r="J56" s="28">
        <f t="shared" si="2"/>
        <v>75.06</v>
      </c>
      <c r="K56" s="29"/>
      <c r="L56" s="30"/>
    </row>
    <row r="57" spans="1:12" ht="27.75" customHeight="1">
      <c r="A57" s="16">
        <v>55</v>
      </c>
      <c r="B57" s="33" t="s">
        <v>82</v>
      </c>
      <c r="C57" s="33" t="s">
        <v>19</v>
      </c>
      <c r="D57" s="34" t="s">
        <v>83</v>
      </c>
      <c r="E57" s="34" t="s">
        <v>16</v>
      </c>
      <c r="F57" s="19">
        <v>79.64</v>
      </c>
      <c r="G57" s="20">
        <f t="shared" si="0"/>
        <v>39.82</v>
      </c>
      <c r="H57" s="22">
        <v>79.4</v>
      </c>
      <c r="I57" s="27">
        <f t="shared" si="1"/>
        <v>39.7</v>
      </c>
      <c r="J57" s="28">
        <f t="shared" si="2"/>
        <v>79.52000000000001</v>
      </c>
      <c r="K57" s="29" t="s">
        <v>17</v>
      </c>
      <c r="L57" s="30"/>
    </row>
    <row r="58" spans="1:12" ht="27.75" customHeight="1">
      <c r="A58" s="16">
        <v>56</v>
      </c>
      <c r="B58" s="33" t="s">
        <v>84</v>
      </c>
      <c r="C58" s="33" t="s">
        <v>19</v>
      </c>
      <c r="D58" s="34" t="s">
        <v>83</v>
      </c>
      <c r="E58" s="34" t="s">
        <v>16</v>
      </c>
      <c r="F58" s="19">
        <v>80.02</v>
      </c>
      <c r="G58" s="20">
        <f t="shared" si="0"/>
        <v>40.01</v>
      </c>
      <c r="H58" s="22">
        <v>77</v>
      </c>
      <c r="I58" s="27">
        <f t="shared" si="1"/>
        <v>38.5</v>
      </c>
      <c r="J58" s="28">
        <f t="shared" si="2"/>
        <v>78.50999999999999</v>
      </c>
      <c r="K58" s="29"/>
      <c r="L58" s="30"/>
    </row>
    <row r="59" spans="1:12" ht="27.75" customHeight="1">
      <c r="A59" s="16">
        <v>57</v>
      </c>
      <c r="B59" s="33" t="s">
        <v>85</v>
      </c>
      <c r="C59" s="33" t="s">
        <v>19</v>
      </c>
      <c r="D59" s="34" t="s">
        <v>83</v>
      </c>
      <c r="E59" s="34" t="s">
        <v>16</v>
      </c>
      <c r="F59" s="19">
        <v>77.6</v>
      </c>
      <c r="G59" s="20">
        <f t="shared" si="0"/>
        <v>38.8</v>
      </c>
      <c r="H59" s="22">
        <v>75.8</v>
      </c>
      <c r="I59" s="27">
        <f t="shared" si="1"/>
        <v>37.9</v>
      </c>
      <c r="J59" s="28">
        <f t="shared" si="2"/>
        <v>76.69999999999999</v>
      </c>
      <c r="K59" s="29"/>
      <c r="L59" s="30"/>
    </row>
    <row r="60" spans="1:12" ht="27.75" customHeight="1">
      <c r="A60" s="16">
        <v>58</v>
      </c>
      <c r="B60" s="33" t="s">
        <v>86</v>
      </c>
      <c r="C60" s="33" t="s">
        <v>19</v>
      </c>
      <c r="D60" s="34" t="s">
        <v>87</v>
      </c>
      <c r="E60" s="34" t="s">
        <v>48</v>
      </c>
      <c r="F60" s="19">
        <v>82.56</v>
      </c>
      <c r="G60" s="20">
        <f t="shared" si="0"/>
        <v>41.28</v>
      </c>
      <c r="H60" s="21">
        <v>84.6</v>
      </c>
      <c r="I60" s="27">
        <f t="shared" si="1"/>
        <v>42.3</v>
      </c>
      <c r="J60" s="28">
        <f t="shared" si="2"/>
        <v>83.58</v>
      </c>
      <c r="K60" s="29" t="s">
        <v>17</v>
      </c>
      <c r="L60" s="30"/>
    </row>
    <row r="61" spans="1:12" ht="27.75" customHeight="1">
      <c r="A61" s="16">
        <v>59</v>
      </c>
      <c r="B61" s="33" t="s">
        <v>88</v>
      </c>
      <c r="C61" s="33" t="s">
        <v>19</v>
      </c>
      <c r="D61" s="34" t="s">
        <v>87</v>
      </c>
      <c r="E61" s="34" t="s">
        <v>48</v>
      </c>
      <c r="F61" s="19">
        <v>82.71</v>
      </c>
      <c r="G61" s="20">
        <f t="shared" si="0"/>
        <v>41.355</v>
      </c>
      <c r="H61" s="21">
        <v>73.7</v>
      </c>
      <c r="I61" s="27">
        <f t="shared" si="1"/>
        <v>36.85</v>
      </c>
      <c r="J61" s="28">
        <f t="shared" si="2"/>
        <v>78.205</v>
      </c>
      <c r="K61" s="29"/>
      <c r="L61" s="30"/>
    </row>
    <row r="62" spans="1:12" ht="27.75" customHeight="1">
      <c r="A62" s="16">
        <v>60</v>
      </c>
      <c r="B62" s="33" t="s">
        <v>89</v>
      </c>
      <c r="C62" s="33" t="s">
        <v>14</v>
      </c>
      <c r="D62" s="34" t="s">
        <v>87</v>
      </c>
      <c r="E62" s="34" t="s">
        <v>48</v>
      </c>
      <c r="F62" s="19">
        <v>81.57</v>
      </c>
      <c r="G62" s="20">
        <f t="shared" si="0"/>
        <v>40.785</v>
      </c>
      <c r="H62" s="23" t="s">
        <v>90</v>
      </c>
      <c r="I62" s="27">
        <v>0</v>
      </c>
      <c r="J62" s="28">
        <f t="shared" si="2"/>
        <v>40.785</v>
      </c>
      <c r="K62" s="29"/>
      <c r="L62" s="30"/>
    </row>
    <row r="63" spans="1:12" ht="27.75" customHeight="1">
      <c r="A63" s="16">
        <v>61</v>
      </c>
      <c r="B63" s="33" t="s">
        <v>91</v>
      </c>
      <c r="C63" s="33" t="s">
        <v>19</v>
      </c>
      <c r="D63" s="34" t="s">
        <v>87</v>
      </c>
      <c r="E63" s="34" t="s">
        <v>52</v>
      </c>
      <c r="F63" s="19">
        <v>77.87</v>
      </c>
      <c r="G63" s="20">
        <f t="shared" si="0"/>
        <v>38.935</v>
      </c>
      <c r="H63" s="21">
        <v>78.5</v>
      </c>
      <c r="I63" s="27">
        <f aca="true" t="shared" si="3" ref="I63:I107">H63/2</f>
        <v>39.25</v>
      </c>
      <c r="J63" s="28">
        <f t="shared" si="2"/>
        <v>78.185</v>
      </c>
      <c r="K63" s="29" t="s">
        <v>17</v>
      </c>
      <c r="L63" s="30"/>
    </row>
    <row r="64" spans="1:12" ht="27.75" customHeight="1">
      <c r="A64" s="16">
        <v>62</v>
      </c>
      <c r="B64" s="33" t="s">
        <v>92</v>
      </c>
      <c r="C64" s="33" t="s">
        <v>19</v>
      </c>
      <c r="D64" s="34" t="s">
        <v>87</v>
      </c>
      <c r="E64" s="34" t="s">
        <v>52</v>
      </c>
      <c r="F64" s="19">
        <v>77.22</v>
      </c>
      <c r="G64" s="20">
        <f t="shared" si="0"/>
        <v>38.61</v>
      </c>
      <c r="H64" s="21">
        <v>73.4</v>
      </c>
      <c r="I64" s="27">
        <f t="shared" si="3"/>
        <v>36.7</v>
      </c>
      <c r="J64" s="28">
        <f t="shared" si="2"/>
        <v>75.31</v>
      </c>
      <c r="K64" s="29"/>
      <c r="L64" s="30"/>
    </row>
    <row r="65" spans="1:12" ht="27.75" customHeight="1">
      <c r="A65" s="16">
        <v>63</v>
      </c>
      <c r="B65" s="33" t="s">
        <v>93</v>
      </c>
      <c r="C65" s="33" t="s">
        <v>19</v>
      </c>
      <c r="D65" s="34" t="s">
        <v>87</v>
      </c>
      <c r="E65" s="34" t="s">
        <v>52</v>
      </c>
      <c r="F65" s="19">
        <v>75.4</v>
      </c>
      <c r="G65" s="20">
        <f t="shared" si="0"/>
        <v>37.7</v>
      </c>
      <c r="H65" s="21">
        <v>72.64</v>
      </c>
      <c r="I65" s="27">
        <f t="shared" si="3"/>
        <v>36.32</v>
      </c>
      <c r="J65" s="28">
        <f t="shared" si="2"/>
        <v>74.02000000000001</v>
      </c>
      <c r="K65" s="29"/>
      <c r="L65" s="30"/>
    </row>
    <row r="66" spans="1:12" ht="27.75" customHeight="1">
      <c r="A66" s="16">
        <v>64</v>
      </c>
      <c r="B66" s="33" t="s">
        <v>94</v>
      </c>
      <c r="C66" s="33" t="s">
        <v>14</v>
      </c>
      <c r="D66" s="34" t="s">
        <v>95</v>
      </c>
      <c r="E66" s="34" t="s">
        <v>48</v>
      </c>
      <c r="F66" s="19">
        <v>78.97</v>
      </c>
      <c r="G66" s="20">
        <f t="shared" si="0"/>
        <v>39.485</v>
      </c>
      <c r="H66" s="21">
        <v>85.2</v>
      </c>
      <c r="I66" s="27">
        <f t="shared" si="3"/>
        <v>42.6</v>
      </c>
      <c r="J66" s="28">
        <f t="shared" si="2"/>
        <v>82.08500000000001</v>
      </c>
      <c r="K66" s="29" t="s">
        <v>17</v>
      </c>
      <c r="L66" s="30"/>
    </row>
    <row r="67" spans="1:12" ht="27.75" customHeight="1">
      <c r="A67" s="16">
        <v>65</v>
      </c>
      <c r="B67" s="33" t="s">
        <v>96</v>
      </c>
      <c r="C67" s="33" t="s">
        <v>14</v>
      </c>
      <c r="D67" s="34" t="s">
        <v>95</v>
      </c>
      <c r="E67" s="34" t="s">
        <v>48</v>
      </c>
      <c r="F67" s="19">
        <v>79.97</v>
      </c>
      <c r="G67" s="20">
        <f aca="true" t="shared" si="4" ref="G67:G107">F67/2</f>
        <v>39.985</v>
      </c>
      <c r="H67" s="21">
        <v>80.8</v>
      </c>
      <c r="I67" s="27">
        <f t="shared" si="3"/>
        <v>40.4</v>
      </c>
      <c r="J67" s="28">
        <f aca="true" t="shared" si="5" ref="J67:J107">G67+I67</f>
        <v>80.38499999999999</v>
      </c>
      <c r="K67" s="29" t="s">
        <v>17</v>
      </c>
      <c r="L67" s="30"/>
    </row>
    <row r="68" spans="1:12" ht="27.75" customHeight="1">
      <c r="A68" s="16">
        <v>66</v>
      </c>
      <c r="B68" s="33" t="s">
        <v>97</v>
      </c>
      <c r="C68" s="33" t="s">
        <v>14</v>
      </c>
      <c r="D68" s="34" t="s">
        <v>95</v>
      </c>
      <c r="E68" s="34" t="s">
        <v>48</v>
      </c>
      <c r="F68" s="19">
        <v>77.86</v>
      </c>
      <c r="G68" s="20">
        <f t="shared" si="4"/>
        <v>38.93</v>
      </c>
      <c r="H68" s="21">
        <v>81.8</v>
      </c>
      <c r="I68" s="27">
        <f t="shared" si="3"/>
        <v>40.9</v>
      </c>
      <c r="J68" s="28">
        <f t="shared" si="5"/>
        <v>79.83</v>
      </c>
      <c r="K68" s="29" t="s">
        <v>17</v>
      </c>
      <c r="L68" s="30"/>
    </row>
    <row r="69" spans="1:12" ht="27.75" customHeight="1">
      <c r="A69" s="16">
        <v>67</v>
      </c>
      <c r="B69" s="33" t="s">
        <v>98</v>
      </c>
      <c r="C69" s="33" t="s">
        <v>14</v>
      </c>
      <c r="D69" s="34" t="s">
        <v>95</v>
      </c>
      <c r="E69" s="34" t="s">
        <v>48</v>
      </c>
      <c r="F69" s="19">
        <v>78.46</v>
      </c>
      <c r="G69" s="20">
        <f t="shared" si="4"/>
        <v>39.23</v>
      </c>
      <c r="H69" s="21">
        <v>79.8</v>
      </c>
      <c r="I69" s="27">
        <f t="shared" si="3"/>
        <v>39.9</v>
      </c>
      <c r="J69" s="28">
        <f t="shared" si="5"/>
        <v>79.13</v>
      </c>
      <c r="K69" s="29"/>
      <c r="L69" s="30"/>
    </row>
    <row r="70" spans="1:12" ht="27.75" customHeight="1">
      <c r="A70" s="16">
        <v>68</v>
      </c>
      <c r="B70" s="33" t="s">
        <v>99</v>
      </c>
      <c r="C70" s="33" t="s">
        <v>14</v>
      </c>
      <c r="D70" s="34" t="s">
        <v>95</v>
      </c>
      <c r="E70" s="34" t="s">
        <v>48</v>
      </c>
      <c r="F70" s="19">
        <v>76.67</v>
      </c>
      <c r="G70" s="20">
        <f t="shared" si="4"/>
        <v>38.335</v>
      </c>
      <c r="H70" s="21">
        <v>80.8</v>
      </c>
      <c r="I70" s="27">
        <f t="shared" si="3"/>
        <v>40.4</v>
      </c>
      <c r="J70" s="28">
        <f t="shared" si="5"/>
        <v>78.735</v>
      </c>
      <c r="K70" s="29"/>
      <c r="L70" s="30"/>
    </row>
    <row r="71" spans="1:12" ht="27.75" customHeight="1">
      <c r="A71" s="16">
        <v>69</v>
      </c>
      <c r="B71" s="33" t="s">
        <v>100</v>
      </c>
      <c r="C71" s="33" t="s">
        <v>14</v>
      </c>
      <c r="D71" s="34" t="s">
        <v>95</v>
      </c>
      <c r="E71" s="34" t="s">
        <v>48</v>
      </c>
      <c r="F71" s="19">
        <v>77.78</v>
      </c>
      <c r="G71" s="20">
        <f t="shared" si="4"/>
        <v>38.89</v>
      </c>
      <c r="H71" s="21">
        <v>78.6</v>
      </c>
      <c r="I71" s="27">
        <f t="shared" si="3"/>
        <v>39.3</v>
      </c>
      <c r="J71" s="28">
        <f t="shared" si="5"/>
        <v>78.19</v>
      </c>
      <c r="K71" s="29"/>
      <c r="L71" s="30"/>
    </row>
    <row r="72" spans="1:12" ht="27.75" customHeight="1">
      <c r="A72" s="16">
        <v>70</v>
      </c>
      <c r="B72" s="33" t="s">
        <v>101</v>
      </c>
      <c r="C72" s="33" t="s">
        <v>14</v>
      </c>
      <c r="D72" s="34" t="s">
        <v>95</v>
      </c>
      <c r="E72" s="34" t="s">
        <v>48</v>
      </c>
      <c r="F72" s="19">
        <v>76.85</v>
      </c>
      <c r="G72" s="20">
        <f t="shared" si="4"/>
        <v>38.425</v>
      </c>
      <c r="H72" s="21">
        <v>79.3</v>
      </c>
      <c r="I72" s="27">
        <f t="shared" si="3"/>
        <v>39.65</v>
      </c>
      <c r="J72" s="28">
        <f t="shared" si="5"/>
        <v>78.07499999999999</v>
      </c>
      <c r="K72" s="29"/>
      <c r="L72" s="30"/>
    </row>
    <row r="73" spans="1:12" ht="27.75" customHeight="1">
      <c r="A73" s="16">
        <v>71</v>
      </c>
      <c r="B73" s="33" t="s">
        <v>102</v>
      </c>
      <c r="C73" s="33" t="s">
        <v>14</v>
      </c>
      <c r="D73" s="34" t="s">
        <v>95</v>
      </c>
      <c r="E73" s="34" t="s">
        <v>48</v>
      </c>
      <c r="F73" s="19">
        <v>81.16</v>
      </c>
      <c r="G73" s="20">
        <f t="shared" si="4"/>
        <v>40.58</v>
      </c>
      <c r="H73" s="21">
        <v>74.6</v>
      </c>
      <c r="I73" s="27">
        <f t="shared" si="3"/>
        <v>37.3</v>
      </c>
      <c r="J73" s="28">
        <f t="shared" si="5"/>
        <v>77.88</v>
      </c>
      <c r="K73" s="29"/>
      <c r="L73" s="30"/>
    </row>
    <row r="74" spans="1:12" ht="27.75" customHeight="1">
      <c r="A74" s="16">
        <v>72</v>
      </c>
      <c r="B74" s="33" t="s">
        <v>103</v>
      </c>
      <c r="C74" s="33" t="s">
        <v>14</v>
      </c>
      <c r="D74" s="34" t="s">
        <v>95</v>
      </c>
      <c r="E74" s="34" t="s">
        <v>48</v>
      </c>
      <c r="F74" s="19">
        <v>79.11</v>
      </c>
      <c r="G74" s="20">
        <f t="shared" si="4"/>
        <v>39.555</v>
      </c>
      <c r="H74" s="21">
        <v>72.6</v>
      </c>
      <c r="I74" s="27">
        <f t="shared" si="3"/>
        <v>36.3</v>
      </c>
      <c r="J74" s="28">
        <f t="shared" si="5"/>
        <v>75.85499999999999</v>
      </c>
      <c r="K74" s="29"/>
      <c r="L74" s="30"/>
    </row>
    <row r="75" spans="1:12" ht="27.75" customHeight="1">
      <c r="A75" s="16">
        <v>73</v>
      </c>
      <c r="B75" s="33" t="s">
        <v>104</v>
      </c>
      <c r="C75" s="33" t="s">
        <v>14</v>
      </c>
      <c r="D75" s="34" t="s">
        <v>105</v>
      </c>
      <c r="E75" s="34" t="s">
        <v>48</v>
      </c>
      <c r="F75" s="19">
        <v>80.22</v>
      </c>
      <c r="G75" s="20">
        <f t="shared" si="4"/>
        <v>40.11</v>
      </c>
      <c r="H75" s="22">
        <v>78.6</v>
      </c>
      <c r="I75" s="27">
        <f t="shared" si="3"/>
        <v>39.3</v>
      </c>
      <c r="J75" s="28">
        <f t="shared" si="5"/>
        <v>79.41</v>
      </c>
      <c r="K75" s="29" t="s">
        <v>17</v>
      </c>
      <c r="L75" s="30"/>
    </row>
    <row r="76" spans="1:12" ht="27.75" customHeight="1">
      <c r="A76" s="16">
        <v>74</v>
      </c>
      <c r="B76" s="33" t="s">
        <v>106</v>
      </c>
      <c r="C76" s="33" t="s">
        <v>19</v>
      </c>
      <c r="D76" s="34" t="s">
        <v>105</v>
      </c>
      <c r="E76" s="34" t="s">
        <v>48</v>
      </c>
      <c r="F76" s="19">
        <v>78.51</v>
      </c>
      <c r="G76" s="20">
        <f t="shared" si="4"/>
        <v>39.255</v>
      </c>
      <c r="H76" s="22">
        <v>79.5</v>
      </c>
      <c r="I76" s="27">
        <f t="shared" si="3"/>
        <v>39.75</v>
      </c>
      <c r="J76" s="28">
        <f t="shared" si="5"/>
        <v>79.005</v>
      </c>
      <c r="K76" s="29" t="s">
        <v>17</v>
      </c>
      <c r="L76" s="30"/>
    </row>
    <row r="77" spans="1:12" ht="27.75" customHeight="1">
      <c r="A77" s="16">
        <v>75</v>
      </c>
      <c r="B77" s="33" t="s">
        <v>107</v>
      </c>
      <c r="C77" s="33" t="s">
        <v>14</v>
      </c>
      <c r="D77" s="34" t="s">
        <v>105</v>
      </c>
      <c r="E77" s="34" t="s">
        <v>48</v>
      </c>
      <c r="F77" s="19">
        <v>78.59</v>
      </c>
      <c r="G77" s="20">
        <f t="shared" si="4"/>
        <v>39.295</v>
      </c>
      <c r="H77" s="22">
        <v>79</v>
      </c>
      <c r="I77" s="27">
        <f t="shared" si="3"/>
        <v>39.5</v>
      </c>
      <c r="J77" s="28">
        <f t="shared" si="5"/>
        <v>78.795</v>
      </c>
      <c r="K77" s="29"/>
      <c r="L77" s="30"/>
    </row>
    <row r="78" spans="1:12" ht="27.75" customHeight="1">
      <c r="A78" s="16">
        <v>76</v>
      </c>
      <c r="B78" s="33" t="s">
        <v>108</v>
      </c>
      <c r="C78" s="33" t="s">
        <v>14</v>
      </c>
      <c r="D78" s="34" t="s">
        <v>105</v>
      </c>
      <c r="E78" s="34" t="s">
        <v>48</v>
      </c>
      <c r="F78" s="19">
        <v>78.24</v>
      </c>
      <c r="G78" s="20">
        <f t="shared" si="4"/>
        <v>39.12</v>
      </c>
      <c r="H78" s="22">
        <v>78.2</v>
      </c>
      <c r="I78" s="27">
        <f t="shared" si="3"/>
        <v>39.1</v>
      </c>
      <c r="J78" s="28">
        <f t="shared" si="5"/>
        <v>78.22</v>
      </c>
      <c r="K78" s="29"/>
      <c r="L78" s="30"/>
    </row>
    <row r="79" spans="1:12" ht="27.75" customHeight="1">
      <c r="A79" s="16">
        <v>77</v>
      </c>
      <c r="B79" s="33" t="s">
        <v>109</v>
      </c>
      <c r="C79" s="33" t="s">
        <v>14</v>
      </c>
      <c r="D79" s="34" t="s">
        <v>105</v>
      </c>
      <c r="E79" s="34" t="s">
        <v>48</v>
      </c>
      <c r="F79" s="19">
        <v>78.97</v>
      </c>
      <c r="G79" s="20">
        <f t="shared" si="4"/>
        <v>39.485</v>
      </c>
      <c r="H79" s="22">
        <v>76.6</v>
      </c>
      <c r="I79" s="27">
        <f t="shared" si="3"/>
        <v>38.3</v>
      </c>
      <c r="J79" s="28">
        <f t="shared" si="5"/>
        <v>77.785</v>
      </c>
      <c r="K79" s="29"/>
      <c r="L79" s="30"/>
    </row>
    <row r="80" spans="1:12" ht="27.75" customHeight="1">
      <c r="A80" s="16">
        <v>78</v>
      </c>
      <c r="B80" s="33" t="s">
        <v>110</v>
      </c>
      <c r="C80" s="33" t="s">
        <v>19</v>
      </c>
      <c r="D80" s="34" t="s">
        <v>105</v>
      </c>
      <c r="E80" s="34" t="s">
        <v>48</v>
      </c>
      <c r="F80" s="19">
        <v>77.87</v>
      </c>
      <c r="G80" s="20">
        <f t="shared" si="4"/>
        <v>38.935</v>
      </c>
      <c r="H80" s="22">
        <v>75.4</v>
      </c>
      <c r="I80" s="27">
        <f t="shared" si="3"/>
        <v>37.7</v>
      </c>
      <c r="J80" s="28">
        <f t="shared" si="5"/>
        <v>76.635</v>
      </c>
      <c r="K80" s="29"/>
      <c r="L80" s="30"/>
    </row>
    <row r="81" spans="1:12" ht="25.5" customHeight="1">
      <c r="A81" s="16">
        <v>79</v>
      </c>
      <c r="B81" s="33" t="s">
        <v>111</v>
      </c>
      <c r="C81" s="33" t="s">
        <v>14</v>
      </c>
      <c r="D81" s="34" t="s">
        <v>112</v>
      </c>
      <c r="E81" s="34" t="s">
        <v>48</v>
      </c>
      <c r="F81" s="19">
        <v>77.31</v>
      </c>
      <c r="G81" s="20">
        <f t="shared" si="4"/>
        <v>38.655</v>
      </c>
      <c r="H81" s="21">
        <v>82.3</v>
      </c>
      <c r="I81" s="27">
        <f t="shared" si="3"/>
        <v>41.15</v>
      </c>
      <c r="J81" s="28">
        <f t="shared" si="5"/>
        <v>79.805</v>
      </c>
      <c r="K81" s="29" t="s">
        <v>17</v>
      </c>
      <c r="L81" s="30"/>
    </row>
    <row r="82" spans="1:12" ht="25.5" customHeight="1">
      <c r="A82" s="16">
        <v>80</v>
      </c>
      <c r="B82" s="33" t="s">
        <v>113</v>
      </c>
      <c r="C82" s="33" t="s">
        <v>19</v>
      </c>
      <c r="D82" s="34" t="s">
        <v>112</v>
      </c>
      <c r="E82" s="34" t="s">
        <v>48</v>
      </c>
      <c r="F82" s="19">
        <v>77.06</v>
      </c>
      <c r="G82" s="20">
        <f t="shared" si="4"/>
        <v>38.53</v>
      </c>
      <c r="H82" s="21">
        <v>80.5</v>
      </c>
      <c r="I82" s="27">
        <f t="shared" si="3"/>
        <v>40.25</v>
      </c>
      <c r="J82" s="28">
        <f t="shared" si="5"/>
        <v>78.78</v>
      </c>
      <c r="K82" s="29"/>
      <c r="L82" s="30"/>
    </row>
    <row r="83" spans="1:12" ht="25.5" customHeight="1">
      <c r="A83" s="16">
        <v>81</v>
      </c>
      <c r="B83" s="33" t="s">
        <v>114</v>
      </c>
      <c r="C83" s="33" t="s">
        <v>14</v>
      </c>
      <c r="D83" s="34" t="s">
        <v>112</v>
      </c>
      <c r="E83" s="34" t="s">
        <v>48</v>
      </c>
      <c r="F83" s="19">
        <v>77.24</v>
      </c>
      <c r="G83" s="20">
        <f t="shared" si="4"/>
        <v>38.62</v>
      </c>
      <c r="H83" s="21">
        <v>78.3</v>
      </c>
      <c r="I83" s="27">
        <f t="shared" si="3"/>
        <v>39.15</v>
      </c>
      <c r="J83" s="28">
        <f t="shared" si="5"/>
        <v>77.77</v>
      </c>
      <c r="K83" s="29"/>
      <c r="L83" s="30"/>
    </row>
    <row r="84" spans="1:12" ht="25.5" customHeight="1">
      <c r="A84" s="16">
        <v>82</v>
      </c>
      <c r="B84" s="33" t="s">
        <v>115</v>
      </c>
      <c r="C84" s="33" t="s">
        <v>19</v>
      </c>
      <c r="D84" s="34" t="s">
        <v>116</v>
      </c>
      <c r="E84" s="34" t="s">
        <v>16</v>
      </c>
      <c r="F84" s="19">
        <v>79.68</v>
      </c>
      <c r="G84" s="20">
        <f t="shared" si="4"/>
        <v>39.84</v>
      </c>
      <c r="H84" s="21">
        <v>79.2</v>
      </c>
      <c r="I84" s="27">
        <f t="shared" si="3"/>
        <v>39.6</v>
      </c>
      <c r="J84" s="28">
        <f t="shared" si="5"/>
        <v>79.44</v>
      </c>
      <c r="K84" s="29" t="s">
        <v>17</v>
      </c>
      <c r="L84" s="30"/>
    </row>
    <row r="85" spans="1:12" ht="25.5" customHeight="1">
      <c r="A85" s="16">
        <v>83</v>
      </c>
      <c r="B85" s="33" t="s">
        <v>117</v>
      </c>
      <c r="C85" s="33" t="s">
        <v>19</v>
      </c>
      <c r="D85" s="34" t="s">
        <v>116</v>
      </c>
      <c r="E85" s="34" t="s">
        <v>16</v>
      </c>
      <c r="F85" s="19">
        <v>75.28</v>
      </c>
      <c r="G85" s="20">
        <f t="shared" si="4"/>
        <v>37.64</v>
      </c>
      <c r="H85" s="21">
        <v>83.1</v>
      </c>
      <c r="I85" s="27">
        <f t="shared" si="3"/>
        <v>41.55</v>
      </c>
      <c r="J85" s="28">
        <f t="shared" si="5"/>
        <v>79.19</v>
      </c>
      <c r="K85" s="29" t="s">
        <v>17</v>
      </c>
      <c r="L85" s="30"/>
    </row>
    <row r="86" spans="1:12" ht="25.5" customHeight="1">
      <c r="A86" s="16">
        <v>84</v>
      </c>
      <c r="B86" s="33" t="s">
        <v>118</v>
      </c>
      <c r="C86" s="33" t="s">
        <v>19</v>
      </c>
      <c r="D86" s="34" t="s">
        <v>116</v>
      </c>
      <c r="E86" s="34" t="s">
        <v>16</v>
      </c>
      <c r="F86" s="19">
        <v>78.14</v>
      </c>
      <c r="G86" s="20">
        <f t="shared" si="4"/>
        <v>39.07</v>
      </c>
      <c r="H86" s="21">
        <v>79.8</v>
      </c>
      <c r="I86" s="27">
        <f t="shared" si="3"/>
        <v>39.9</v>
      </c>
      <c r="J86" s="28">
        <f t="shared" si="5"/>
        <v>78.97</v>
      </c>
      <c r="K86" s="29" t="s">
        <v>17</v>
      </c>
      <c r="L86" s="30"/>
    </row>
    <row r="87" spans="1:12" ht="25.5" customHeight="1">
      <c r="A87" s="16">
        <v>85</v>
      </c>
      <c r="B87" s="33" t="s">
        <v>119</v>
      </c>
      <c r="C87" s="33" t="s">
        <v>19</v>
      </c>
      <c r="D87" s="34" t="s">
        <v>116</v>
      </c>
      <c r="E87" s="34" t="s">
        <v>16</v>
      </c>
      <c r="F87" s="19">
        <v>76.69</v>
      </c>
      <c r="G87" s="20">
        <f t="shared" si="4"/>
        <v>38.345</v>
      </c>
      <c r="H87" s="21">
        <v>80</v>
      </c>
      <c r="I87" s="27">
        <f t="shared" si="3"/>
        <v>40</v>
      </c>
      <c r="J87" s="28">
        <f t="shared" si="5"/>
        <v>78.345</v>
      </c>
      <c r="K87" s="29" t="s">
        <v>17</v>
      </c>
      <c r="L87" s="30"/>
    </row>
    <row r="88" spans="1:12" ht="25.5" customHeight="1">
      <c r="A88" s="16">
        <v>86</v>
      </c>
      <c r="B88" s="33" t="s">
        <v>120</v>
      </c>
      <c r="C88" s="33" t="s">
        <v>19</v>
      </c>
      <c r="D88" s="34" t="s">
        <v>116</v>
      </c>
      <c r="E88" s="34" t="s">
        <v>16</v>
      </c>
      <c r="F88" s="19">
        <v>77.41</v>
      </c>
      <c r="G88" s="20">
        <f t="shared" si="4"/>
        <v>38.705</v>
      </c>
      <c r="H88" s="21">
        <v>78.4</v>
      </c>
      <c r="I88" s="27">
        <f t="shared" si="3"/>
        <v>39.2</v>
      </c>
      <c r="J88" s="28">
        <f t="shared" si="5"/>
        <v>77.905</v>
      </c>
      <c r="K88" s="29" t="s">
        <v>17</v>
      </c>
      <c r="L88" s="30"/>
    </row>
    <row r="89" spans="1:12" ht="25.5" customHeight="1">
      <c r="A89" s="16">
        <v>87</v>
      </c>
      <c r="B89" s="33" t="s">
        <v>121</v>
      </c>
      <c r="C89" s="33" t="s">
        <v>19</v>
      </c>
      <c r="D89" s="34" t="s">
        <v>116</v>
      </c>
      <c r="E89" s="34" t="s">
        <v>16</v>
      </c>
      <c r="F89" s="19">
        <v>75.65</v>
      </c>
      <c r="G89" s="20">
        <f t="shared" si="4"/>
        <v>37.825</v>
      </c>
      <c r="H89" s="21">
        <v>79.1</v>
      </c>
      <c r="I89" s="27">
        <f t="shared" si="3"/>
        <v>39.55</v>
      </c>
      <c r="J89" s="28">
        <f t="shared" si="5"/>
        <v>77.375</v>
      </c>
      <c r="K89" s="29" t="s">
        <v>17</v>
      </c>
      <c r="L89" s="30"/>
    </row>
    <row r="90" spans="1:12" ht="25.5" customHeight="1">
      <c r="A90" s="16">
        <v>88</v>
      </c>
      <c r="B90" s="33" t="s">
        <v>122</v>
      </c>
      <c r="C90" s="33" t="s">
        <v>19</v>
      </c>
      <c r="D90" s="34" t="s">
        <v>116</v>
      </c>
      <c r="E90" s="34" t="s">
        <v>16</v>
      </c>
      <c r="F90" s="19">
        <v>75.21</v>
      </c>
      <c r="G90" s="20">
        <f t="shared" si="4"/>
        <v>37.605</v>
      </c>
      <c r="H90" s="21">
        <v>79.2</v>
      </c>
      <c r="I90" s="27">
        <f t="shared" si="3"/>
        <v>39.6</v>
      </c>
      <c r="J90" s="28">
        <f t="shared" si="5"/>
        <v>77.205</v>
      </c>
      <c r="K90" s="29"/>
      <c r="L90" s="30"/>
    </row>
    <row r="91" spans="1:12" ht="25.5" customHeight="1">
      <c r="A91" s="16">
        <v>89</v>
      </c>
      <c r="B91" s="33" t="s">
        <v>123</v>
      </c>
      <c r="C91" s="33" t="s">
        <v>19</v>
      </c>
      <c r="D91" s="34" t="s">
        <v>116</v>
      </c>
      <c r="E91" s="34" t="s">
        <v>16</v>
      </c>
      <c r="F91" s="19">
        <v>74.77</v>
      </c>
      <c r="G91" s="20">
        <f t="shared" si="4"/>
        <v>37.385</v>
      </c>
      <c r="H91" s="21">
        <v>78.7</v>
      </c>
      <c r="I91" s="27">
        <f t="shared" si="3"/>
        <v>39.35</v>
      </c>
      <c r="J91" s="28">
        <f t="shared" si="5"/>
        <v>76.735</v>
      </c>
      <c r="K91" s="29"/>
      <c r="L91" s="30"/>
    </row>
    <row r="92" spans="1:12" ht="25.5" customHeight="1">
      <c r="A92" s="16">
        <v>90</v>
      </c>
      <c r="B92" s="33" t="s">
        <v>124</v>
      </c>
      <c r="C92" s="33" t="s">
        <v>19</v>
      </c>
      <c r="D92" s="34" t="s">
        <v>116</v>
      </c>
      <c r="E92" s="34" t="s">
        <v>16</v>
      </c>
      <c r="F92" s="19">
        <v>74.29</v>
      </c>
      <c r="G92" s="20">
        <f t="shared" si="4"/>
        <v>37.145</v>
      </c>
      <c r="H92" s="21">
        <v>78.7</v>
      </c>
      <c r="I92" s="27">
        <f t="shared" si="3"/>
        <v>39.35</v>
      </c>
      <c r="J92" s="28">
        <f t="shared" si="5"/>
        <v>76.495</v>
      </c>
      <c r="K92" s="29"/>
      <c r="L92" s="30"/>
    </row>
    <row r="93" spans="1:12" ht="25.5" customHeight="1">
      <c r="A93" s="16">
        <v>91</v>
      </c>
      <c r="B93" s="33" t="s">
        <v>125</v>
      </c>
      <c r="C93" s="33" t="s">
        <v>19</v>
      </c>
      <c r="D93" s="34" t="s">
        <v>116</v>
      </c>
      <c r="E93" s="34" t="s">
        <v>16</v>
      </c>
      <c r="F93" s="19">
        <v>75.21</v>
      </c>
      <c r="G93" s="20">
        <f t="shared" si="4"/>
        <v>37.605</v>
      </c>
      <c r="H93" s="21">
        <v>77.7</v>
      </c>
      <c r="I93" s="27">
        <f t="shared" si="3"/>
        <v>38.85</v>
      </c>
      <c r="J93" s="28">
        <f t="shared" si="5"/>
        <v>76.455</v>
      </c>
      <c r="K93" s="29"/>
      <c r="L93" s="30"/>
    </row>
    <row r="94" spans="1:12" ht="25.5" customHeight="1">
      <c r="A94" s="16">
        <v>92</v>
      </c>
      <c r="B94" s="33" t="s">
        <v>126</v>
      </c>
      <c r="C94" s="33" t="s">
        <v>19</v>
      </c>
      <c r="D94" s="34" t="s">
        <v>116</v>
      </c>
      <c r="E94" s="34" t="s">
        <v>16</v>
      </c>
      <c r="F94" s="19">
        <v>75.48</v>
      </c>
      <c r="G94" s="20">
        <f t="shared" si="4"/>
        <v>37.74</v>
      </c>
      <c r="H94" s="21">
        <v>76.9</v>
      </c>
      <c r="I94" s="27">
        <f t="shared" si="3"/>
        <v>38.45</v>
      </c>
      <c r="J94" s="28">
        <f t="shared" si="5"/>
        <v>76.19</v>
      </c>
      <c r="K94" s="29"/>
      <c r="L94" s="30"/>
    </row>
    <row r="95" spans="1:12" ht="25.5" customHeight="1">
      <c r="A95" s="16">
        <v>93</v>
      </c>
      <c r="B95" s="33" t="s">
        <v>127</v>
      </c>
      <c r="C95" s="33" t="s">
        <v>19</v>
      </c>
      <c r="D95" s="34" t="s">
        <v>116</v>
      </c>
      <c r="E95" s="34" t="s">
        <v>16</v>
      </c>
      <c r="F95" s="19">
        <v>72.91</v>
      </c>
      <c r="G95" s="20">
        <f t="shared" si="4"/>
        <v>36.455</v>
      </c>
      <c r="H95" s="21">
        <v>78.9</v>
      </c>
      <c r="I95" s="27">
        <f t="shared" si="3"/>
        <v>39.45</v>
      </c>
      <c r="J95" s="28">
        <f t="shared" si="5"/>
        <v>75.905</v>
      </c>
      <c r="K95" s="29"/>
      <c r="L95" s="30"/>
    </row>
    <row r="96" spans="1:12" ht="25.5" customHeight="1">
      <c r="A96" s="16">
        <v>94</v>
      </c>
      <c r="B96" s="33" t="s">
        <v>128</v>
      </c>
      <c r="C96" s="33" t="s">
        <v>19</v>
      </c>
      <c r="D96" s="34" t="s">
        <v>116</v>
      </c>
      <c r="E96" s="34" t="s">
        <v>16</v>
      </c>
      <c r="F96" s="19">
        <v>71.99</v>
      </c>
      <c r="G96" s="20">
        <f t="shared" si="4"/>
        <v>35.995</v>
      </c>
      <c r="H96" s="21">
        <v>79.2</v>
      </c>
      <c r="I96" s="27">
        <f t="shared" si="3"/>
        <v>39.6</v>
      </c>
      <c r="J96" s="28">
        <f t="shared" si="5"/>
        <v>75.595</v>
      </c>
      <c r="K96" s="29"/>
      <c r="L96" s="30"/>
    </row>
    <row r="97" spans="1:12" ht="25.5" customHeight="1">
      <c r="A97" s="16">
        <v>95</v>
      </c>
      <c r="B97" s="33" t="s">
        <v>129</v>
      </c>
      <c r="C97" s="33" t="s">
        <v>14</v>
      </c>
      <c r="D97" s="34" t="s">
        <v>116</v>
      </c>
      <c r="E97" s="34" t="s">
        <v>16</v>
      </c>
      <c r="F97" s="19">
        <v>72.83</v>
      </c>
      <c r="G97" s="20">
        <f t="shared" si="4"/>
        <v>36.415</v>
      </c>
      <c r="H97" s="21">
        <v>78.1</v>
      </c>
      <c r="I97" s="27">
        <f t="shared" si="3"/>
        <v>39.05</v>
      </c>
      <c r="J97" s="28">
        <f t="shared" si="5"/>
        <v>75.465</v>
      </c>
      <c r="K97" s="29"/>
      <c r="L97" s="30"/>
    </row>
    <row r="98" spans="1:12" ht="25.5" customHeight="1">
      <c r="A98" s="16">
        <v>96</v>
      </c>
      <c r="B98" s="33" t="s">
        <v>130</v>
      </c>
      <c r="C98" s="33" t="s">
        <v>14</v>
      </c>
      <c r="D98" s="34" t="s">
        <v>116</v>
      </c>
      <c r="E98" s="34" t="s">
        <v>16</v>
      </c>
      <c r="F98" s="19">
        <v>72.51</v>
      </c>
      <c r="G98" s="20">
        <f t="shared" si="4"/>
        <v>36.255</v>
      </c>
      <c r="H98" s="21">
        <v>78.3</v>
      </c>
      <c r="I98" s="27">
        <f t="shared" si="3"/>
        <v>39.15</v>
      </c>
      <c r="J98" s="28">
        <f t="shared" si="5"/>
        <v>75.405</v>
      </c>
      <c r="K98" s="29"/>
      <c r="L98" s="30"/>
    </row>
    <row r="99" spans="1:12" ht="25.5" customHeight="1">
      <c r="A99" s="16">
        <v>97</v>
      </c>
      <c r="B99" s="33" t="s">
        <v>131</v>
      </c>
      <c r="C99" s="33" t="s">
        <v>19</v>
      </c>
      <c r="D99" s="34" t="s">
        <v>116</v>
      </c>
      <c r="E99" s="34" t="s">
        <v>16</v>
      </c>
      <c r="F99" s="19">
        <v>74.98</v>
      </c>
      <c r="G99" s="20">
        <f t="shared" si="4"/>
        <v>37.49</v>
      </c>
      <c r="H99" s="21">
        <v>74.9</v>
      </c>
      <c r="I99" s="27">
        <f t="shared" si="3"/>
        <v>37.45</v>
      </c>
      <c r="J99" s="28">
        <f t="shared" si="5"/>
        <v>74.94</v>
      </c>
      <c r="K99" s="29"/>
      <c r="L99" s="30"/>
    </row>
    <row r="100" spans="1:12" ht="25.5" customHeight="1">
      <c r="A100" s="16">
        <v>98</v>
      </c>
      <c r="B100" s="33" t="s">
        <v>132</v>
      </c>
      <c r="C100" s="33" t="s">
        <v>19</v>
      </c>
      <c r="D100" s="34" t="s">
        <v>116</v>
      </c>
      <c r="E100" s="34" t="s">
        <v>16</v>
      </c>
      <c r="F100" s="19">
        <v>74.06</v>
      </c>
      <c r="G100" s="20">
        <f t="shared" si="4"/>
        <v>37.03</v>
      </c>
      <c r="H100" s="21">
        <v>75.1</v>
      </c>
      <c r="I100" s="27">
        <f t="shared" si="3"/>
        <v>37.55</v>
      </c>
      <c r="J100" s="28">
        <f t="shared" si="5"/>
        <v>74.58</v>
      </c>
      <c r="K100" s="29"/>
      <c r="L100" s="30"/>
    </row>
    <row r="101" spans="1:12" ht="25.5" customHeight="1">
      <c r="A101" s="16">
        <v>99</v>
      </c>
      <c r="B101" s="33" t="s">
        <v>44</v>
      </c>
      <c r="C101" s="33" t="s">
        <v>19</v>
      </c>
      <c r="D101" s="34" t="s">
        <v>116</v>
      </c>
      <c r="E101" s="34" t="s">
        <v>16</v>
      </c>
      <c r="F101" s="19">
        <v>75.22</v>
      </c>
      <c r="G101" s="20">
        <f t="shared" si="4"/>
        <v>37.61</v>
      </c>
      <c r="H101" s="21">
        <v>69.8</v>
      </c>
      <c r="I101" s="27">
        <f t="shared" si="3"/>
        <v>34.9</v>
      </c>
      <c r="J101" s="28">
        <f t="shared" si="5"/>
        <v>72.50999999999999</v>
      </c>
      <c r="K101" s="29"/>
      <c r="L101" s="30"/>
    </row>
    <row r="102" spans="1:12" ht="25.5" customHeight="1">
      <c r="A102" s="16">
        <v>100</v>
      </c>
      <c r="B102" s="33" t="s">
        <v>133</v>
      </c>
      <c r="C102" s="33" t="s">
        <v>14</v>
      </c>
      <c r="D102" s="34" t="s">
        <v>116</v>
      </c>
      <c r="E102" s="34" t="s">
        <v>25</v>
      </c>
      <c r="F102" s="19">
        <v>79.11</v>
      </c>
      <c r="G102" s="20">
        <f t="shared" si="4"/>
        <v>39.555</v>
      </c>
      <c r="H102" s="22">
        <v>75.3</v>
      </c>
      <c r="I102" s="27">
        <f t="shared" si="3"/>
        <v>37.65</v>
      </c>
      <c r="J102" s="28">
        <f t="shared" si="5"/>
        <v>77.205</v>
      </c>
      <c r="K102" s="29" t="s">
        <v>17</v>
      </c>
      <c r="L102" s="30"/>
    </row>
    <row r="103" spans="1:12" ht="25.5" customHeight="1">
      <c r="A103" s="16">
        <v>101</v>
      </c>
      <c r="B103" s="33" t="s">
        <v>134</v>
      </c>
      <c r="C103" s="33" t="s">
        <v>19</v>
      </c>
      <c r="D103" s="34" t="s">
        <v>116</v>
      </c>
      <c r="E103" s="34" t="s">
        <v>25</v>
      </c>
      <c r="F103" s="19">
        <v>76.93</v>
      </c>
      <c r="G103" s="20">
        <f t="shared" si="4"/>
        <v>38.465</v>
      </c>
      <c r="H103" s="22">
        <v>76</v>
      </c>
      <c r="I103" s="27">
        <f t="shared" si="3"/>
        <v>38</v>
      </c>
      <c r="J103" s="28">
        <f t="shared" si="5"/>
        <v>76.465</v>
      </c>
      <c r="K103" s="29"/>
      <c r="L103" s="30"/>
    </row>
    <row r="104" spans="1:12" ht="25.5" customHeight="1">
      <c r="A104" s="16">
        <v>102</v>
      </c>
      <c r="B104" s="33" t="s">
        <v>135</v>
      </c>
      <c r="C104" s="33" t="s">
        <v>14</v>
      </c>
      <c r="D104" s="34" t="s">
        <v>116</v>
      </c>
      <c r="E104" s="34" t="s">
        <v>25</v>
      </c>
      <c r="F104" s="19">
        <v>75.91</v>
      </c>
      <c r="G104" s="20">
        <f t="shared" si="4"/>
        <v>37.955</v>
      </c>
      <c r="H104" s="22">
        <v>75.7</v>
      </c>
      <c r="I104" s="27">
        <f t="shared" si="3"/>
        <v>37.85</v>
      </c>
      <c r="J104" s="28">
        <f t="shared" si="5"/>
        <v>75.805</v>
      </c>
      <c r="K104" s="29"/>
      <c r="L104" s="30"/>
    </row>
    <row r="105" spans="1:12" ht="25.5" customHeight="1">
      <c r="A105" s="16">
        <v>103</v>
      </c>
      <c r="B105" s="33" t="s">
        <v>136</v>
      </c>
      <c r="C105" s="33" t="s">
        <v>14</v>
      </c>
      <c r="D105" s="34" t="s">
        <v>116</v>
      </c>
      <c r="E105" s="34" t="s">
        <v>76</v>
      </c>
      <c r="F105" s="19">
        <v>76.8</v>
      </c>
      <c r="G105" s="20">
        <f t="shared" si="4"/>
        <v>38.4</v>
      </c>
      <c r="H105" s="22">
        <v>81.2</v>
      </c>
      <c r="I105" s="27">
        <f t="shared" si="3"/>
        <v>40.6</v>
      </c>
      <c r="J105" s="28">
        <f t="shared" si="5"/>
        <v>79</v>
      </c>
      <c r="K105" s="29" t="s">
        <v>17</v>
      </c>
      <c r="L105" s="30"/>
    </row>
    <row r="106" spans="1:12" ht="25.5" customHeight="1">
      <c r="A106" s="16">
        <v>104</v>
      </c>
      <c r="B106" s="33" t="s">
        <v>137</v>
      </c>
      <c r="C106" s="33" t="s">
        <v>14</v>
      </c>
      <c r="D106" s="34" t="s">
        <v>116</v>
      </c>
      <c r="E106" s="34" t="s">
        <v>76</v>
      </c>
      <c r="F106" s="19">
        <v>80.68</v>
      </c>
      <c r="G106" s="20">
        <f t="shared" si="4"/>
        <v>40.34</v>
      </c>
      <c r="H106" s="22">
        <v>77.3</v>
      </c>
      <c r="I106" s="27">
        <f t="shared" si="3"/>
        <v>38.65</v>
      </c>
      <c r="J106" s="28">
        <f t="shared" si="5"/>
        <v>78.99000000000001</v>
      </c>
      <c r="K106" s="29"/>
      <c r="L106" s="30"/>
    </row>
    <row r="107" spans="1:12" ht="25.5" customHeight="1">
      <c r="A107" s="16">
        <v>105</v>
      </c>
      <c r="B107" s="33" t="s">
        <v>138</v>
      </c>
      <c r="C107" s="33" t="s">
        <v>14</v>
      </c>
      <c r="D107" s="34" t="s">
        <v>116</v>
      </c>
      <c r="E107" s="34" t="s">
        <v>76</v>
      </c>
      <c r="F107" s="19">
        <v>77.56</v>
      </c>
      <c r="G107" s="20">
        <f t="shared" si="4"/>
        <v>38.78</v>
      </c>
      <c r="H107" s="22">
        <v>76</v>
      </c>
      <c r="I107" s="27">
        <f t="shared" si="3"/>
        <v>38</v>
      </c>
      <c r="J107" s="28">
        <f t="shared" si="5"/>
        <v>76.78</v>
      </c>
      <c r="K107" s="29"/>
      <c r="L107" s="30"/>
    </row>
  </sheetData>
  <sheetProtection/>
  <autoFilter ref="A2:K107"/>
  <mergeCells count="1">
    <mergeCell ref="A1:L1"/>
  </mergeCells>
  <printOptions/>
  <pageMargins left="0.31875" right="0.22013888888888888" top="0.2986111111111111" bottom="0.4326388888888889" header="0.18888888888888888" footer="0.19652777777777777"/>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暗物质</cp:lastModifiedBy>
  <cp:lastPrinted>2019-11-30T06:40:38Z</cp:lastPrinted>
  <dcterms:created xsi:type="dcterms:W3CDTF">2019-11-26T01:11:54Z</dcterms:created>
  <dcterms:modified xsi:type="dcterms:W3CDTF">2019-12-12T12:17:27Z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