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BMB" sheetId="1" r:id="rId1"/>
  </sheets>
  <definedNames>
    <definedName name="_xlnm.Print_Titles" localSheetId="0">'BMB'!$1:$2</definedName>
    <definedName name="_xlnm._FilterDatabase" localSheetId="0" hidden="1">'BMB'!$A$2:$K$128</definedName>
  </definedNames>
  <calcPr fullCalcOnLoad="1"/>
</workbook>
</file>

<file path=xl/sharedStrings.xml><?xml version="1.0" encoding="utf-8"?>
<sst xmlns="http://schemas.openxmlformats.org/spreadsheetml/2006/main" count="333" uniqueCount="231">
  <si>
    <t>2019年下半年福安市事业单位笔试面试成绩汇总表</t>
  </si>
  <si>
    <t>岗位
代码</t>
  </si>
  <si>
    <t>用人单位</t>
  </si>
  <si>
    <t>招聘
计划</t>
  </si>
  <si>
    <t>姓名</t>
  </si>
  <si>
    <t>身份证号码</t>
  </si>
  <si>
    <t>笔试分</t>
  </si>
  <si>
    <t>面试分</t>
  </si>
  <si>
    <t>总分</t>
  </si>
  <si>
    <t>排名</t>
  </si>
  <si>
    <t>备注</t>
  </si>
  <si>
    <t>中共福安市委党校</t>
  </si>
  <si>
    <t>刘红</t>
  </si>
  <si>
    <t>352202198707292046</t>
  </si>
  <si>
    <t>拟聘</t>
  </si>
  <si>
    <t>卢新康</t>
  </si>
  <si>
    <t>350425199010091015</t>
  </si>
  <si>
    <t>弃权</t>
  </si>
  <si>
    <t>朱文洁</t>
  </si>
  <si>
    <t>350427199107134029</t>
  </si>
  <si>
    <t>福建福安经济开发区行政服务中心</t>
  </si>
  <si>
    <t>王晓智</t>
  </si>
  <si>
    <t>352202199604090024</t>
  </si>
  <si>
    <t>叶锐宏</t>
  </si>
  <si>
    <t>352202199404260033</t>
  </si>
  <si>
    <t>陈宇清</t>
  </si>
  <si>
    <t>352202199202043022</t>
  </si>
  <si>
    <t>福安畲族经济开发区行政服务中心</t>
  </si>
  <si>
    <t>陈佳荣</t>
  </si>
  <si>
    <t>352202199309013317</t>
  </si>
  <si>
    <t>王琨</t>
  </si>
  <si>
    <t>352202199410121013</t>
  </si>
  <si>
    <t>郑涵文</t>
  </si>
  <si>
    <t>352202199405210038</t>
  </si>
  <si>
    <t>福安市基层统计调查中心</t>
  </si>
  <si>
    <t>林孝珍</t>
  </si>
  <si>
    <t>352202199002054528</t>
  </si>
  <si>
    <t>缪晓珍</t>
  </si>
  <si>
    <t>35220219920105052X</t>
  </si>
  <si>
    <t>吴宣颖</t>
  </si>
  <si>
    <t>352202199302212524</t>
  </si>
  <si>
    <t>王守杨</t>
  </si>
  <si>
    <t>352203199405010518</t>
  </si>
  <si>
    <t>刘李芳</t>
  </si>
  <si>
    <t>352202199203210048</t>
  </si>
  <si>
    <t>林恒毅</t>
  </si>
  <si>
    <t>352202199607130511</t>
  </si>
  <si>
    <t>福安市林业基金管理站</t>
  </si>
  <si>
    <t>缪曦</t>
  </si>
  <si>
    <t>352202199502066912</t>
  </si>
  <si>
    <t>林晨叶</t>
  </si>
  <si>
    <t>352202199302090520</t>
  </si>
  <si>
    <t>郑惠琪</t>
  </si>
  <si>
    <t>350981199407060020</t>
  </si>
  <si>
    <t>福安市退役军人服务中心</t>
  </si>
  <si>
    <t>何惠斌</t>
  </si>
  <si>
    <t>352202199209064555</t>
  </si>
  <si>
    <t>李炜强</t>
  </si>
  <si>
    <t>352202199308180017</t>
  </si>
  <si>
    <t>郑寅</t>
  </si>
  <si>
    <t>352202199704284213</t>
  </si>
  <si>
    <t>福安市公共资源交易中心</t>
  </si>
  <si>
    <t>郭源霖</t>
  </si>
  <si>
    <t>352202199407213056</t>
  </si>
  <si>
    <t>詹文源</t>
  </si>
  <si>
    <t>350981199512160031</t>
  </si>
  <si>
    <t>林舒畅</t>
  </si>
  <si>
    <t>352202199502010038</t>
  </si>
  <si>
    <t>福安市动物疫病预防控制中心</t>
  </si>
  <si>
    <t>郑捷</t>
  </si>
  <si>
    <t>352202199207120015</t>
  </si>
  <si>
    <t>潘雅珍</t>
  </si>
  <si>
    <t>352202199210105721</t>
  </si>
  <si>
    <t>张志强</t>
  </si>
  <si>
    <t>352202199001022516</t>
  </si>
  <si>
    <t>福安市公安文职人员管理中心</t>
  </si>
  <si>
    <t>尤琳海</t>
  </si>
  <si>
    <t>352202199010100512</t>
  </si>
  <si>
    <t>赵李京</t>
  </si>
  <si>
    <t>35220219940504421X</t>
  </si>
  <si>
    <t>阮晖</t>
  </si>
  <si>
    <t>352202199007190510</t>
  </si>
  <si>
    <t>叶楠</t>
  </si>
  <si>
    <t>352202199101150072</t>
  </si>
  <si>
    <t>兰天光</t>
  </si>
  <si>
    <t>35220219910406003X</t>
  </si>
  <si>
    <t>吴文霞</t>
  </si>
  <si>
    <t>352202199304225740</t>
  </si>
  <si>
    <t>福安市土地收购储备中心</t>
  </si>
  <si>
    <t>王光</t>
  </si>
  <si>
    <t>352202199107016632</t>
  </si>
  <si>
    <t>郑巧玲</t>
  </si>
  <si>
    <t>350981199511010066</t>
  </si>
  <si>
    <t>苏东旺</t>
  </si>
  <si>
    <t>352202199204043915</t>
  </si>
  <si>
    <t>福安市水利电力技术队</t>
  </si>
  <si>
    <t>李力强</t>
  </si>
  <si>
    <t>352202199606124216</t>
  </si>
  <si>
    <t>宋铧汀</t>
  </si>
  <si>
    <t>352202199707010015</t>
  </si>
  <si>
    <t>福安市水土保持服务中心</t>
  </si>
  <si>
    <t>王孝德</t>
  </si>
  <si>
    <t>350982199510040032</t>
  </si>
  <si>
    <t>黄凯杰</t>
  </si>
  <si>
    <t>352202199505130510</t>
  </si>
  <si>
    <t>王俊宇</t>
  </si>
  <si>
    <t>35220219940330361X</t>
  </si>
  <si>
    <t>福安市职工服务中心</t>
  </si>
  <si>
    <t>郑庭辉</t>
  </si>
  <si>
    <t>352202198704080013</t>
  </si>
  <si>
    <t>陈宝珍</t>
  </si>
  <si>
    <t>350426198908113024</t>
  </si>
  <si>
    <t>兰品光</t>
  </si>
  <si>
    <t>352202199403140013</t>
  </si>
  <si>
    <t>福安市国资与金融管理服务中心</t>
  </si>
  <si>
    <t>汤小青</t>
  </si>
  <si>
    <t>352202199205084241</t>
  </si>
  <si>
    <t>张以源</t>
  </si>
  <si>
    <t>352202199706290019</t>
  </si>
  <si>
    <t>郑迁妙</t>
  </si>
  <si>
    <t>352202199612095423</t>
  </si>
  <si>
    <t>福安市产业服务中心</t>
  </si>
  <si>
    <t>缪静芬</t>
  </si>
  <si>
    <t>352202199604200027</t>
  </si>
  <si>
    <t>刘振华</t>
  </si>
  <si>
    <t>35220219930304661x</t>
  </si>
  <si>
    <t>张雨燕</t>
  </si>
  <si>
    <t>352202199708080066</t>
  </si>
  <si>
    <t>郭柳玲</t>
  </si>
  <si>
    <t>352202199207024525</t>
  </si>
  <si>
    <t>福安市白云山风景区管委会</t>
  </si>
  <si>
    <t>孙高驹</t>
  </si>
  <si>
    <t>352230199103232157</t>
  </si>
  <si>
    <t>王志凯</t>
  </si>
  <si>
    <t>352202199604193613</t>
  </si>
  <si>
    <t>王特仙</t>
  </si>
  <si>
    <t>352202199401052060</t>
  </si>
  <si>
    <t>叶妙文</t>
  </si>
  <si>
    <t>352202199508262025</t>
  </si>
  <si>
    <t>福安市城北街道社会事务服务中心</t>
  </si>
  <si>
    <t>余洁丽</t>
  </si>
  <si>
    <t>350925199501020040</t>
  </si>
  <si>
    <t>曾俊鑫</t>
  </si>
  <si>
    <t>352202199607150010</t>
  </si>
  <si>
    <t>陈容娇</t>
  </si>
  <si>
    <t>352202199305203025</t>
  </si>
  <si>
    <t>福安市阳头街道社会事务服务中心</t>
  </si>
  <si>
    <t>陈思桐</t>
  </si>
  <si>
    <t>352202199708180040</t>
  </si>
  <si>
    <t>刘炜亮</t>
  </si>
  <si>
    <t>35098119970416001X</t>
  </si>
  <si>
    <t>张耿逸</t>
  </si>
  <si>
    <t>352201199604030017</t>
  </si>
  <si>
    <t>福安市晓阳镇社会事务服务中心</t>
  </si>
  <si>
    <t>陈文静</t>
  </si>
  <si>
    <t>352202199512270028</t>
  </si>
  <si>
    <t>陈鑫</t>
  </si>
  <si>
    <t>330381198904145323</t>
  </si>
  <si>
    <t>林光涵</t>
  </si>
  <si>
    <t>35220219881023010X</t>
  </si>
  <si>
    <t>郭胜宝</t>
  </si>
  <si>
    <t>352202198702210013</t>
  </si>
  <si>
    <t>福安市晓阳镇水利工作站</t>
  </si>
  <si>
    <t>黄李望</t>
  </si>
  <si>
    <t>352202199307130034</t>
  </si>
  <si>
    <t>352202199506200058</t>
  </si>
  <si>
    <t>朱韩</t>
  </si>
  <si>
    <t>352202199412260017</t>
  </si>
  <si>
    <t>福安市上白石镇农业服务中心</t>
  </si>
  <si>
    <t>谢樑</t>
  </si>
  <si>
    <t>352202199103060038</t>
  </si>
  <si>
    <t>薛凌君</t>
  </si>
  <si>
    <t>352202199112300021</t>
  </si>
  <si>
    <t>薛鸿杰</t>
  </si>
  <si>
    <t>352202199701142519</t>
  </si>
  <si>
    <t>福安市上白石镇水利工作站</t>
  </si>
  <si>
    <t>王祉凯</t>
  </si>
  <si>
    <t>352202199801280011</t>
  </si>
  <si>
    <t>郑杰</t>
  </si>
  <si>
    <t>352202199509270019</t>
  </si>
  <si>
    <t>余洁</t>
  </si>
  <si>
    <t>35220219940628301X</t>
  </si>
  <si>
    <t>福安市溪潭镇水利工作站</t>
  </si>
  <si>
    <t>陈俪</t>
  </si>
  <si>
    <t>352202199208214224</t>
  </si>
  <si>
    <t>姜佳敏</t>
  </si>
  <si>
    <t>352202199208045424</t>
  </si>
  <si>
    <t>倪光华</t>
  </si>
  <si>
    <t>352202199408172030</t>
  </si>
  <si>
    <t>福安市溪尾镇村镇建设规划服务中心</t>
  </si>
  <si>
    <t>苏焕</t>
  </si>
  <si>
    <t>352202199311192035</t>
  </si>
  <si>
    <t>凌晨</t>
  </si>
  <si>
    <t>352202199406053038</t>
  </si>
  <si>
    <t>龚翠芳</t>
  </si>
  <si>
    <t>352202199208174242</t>
  </si>
  <si>
    <t>福安市松罗乡社会保障中心</t>
  </si>
  <si>
    <t>郑琳</t>
  </si>
  <si>
    <t>352202199302232023</t>
  </si>
  <si>
    <t>冯永凤</t>
  </si>
  <si>
    <t>352202198811125723</t>
  </si>
  <si>
    <t>吴兰兰</t>
  </si>
  <si>
    <t>352202199010172524</t>
  </si>
  <si>
    <t>缺考</t>
  </si>
  <si>
    <t>福安市松罗乡农业服务中心</t>
  </si>
  <si>
    <t>汤垚</t>
  </si>
  <si>
    <t>352202199311222011</t>
  </si>
  <si>
    <t>缪锐涵</t>
  </si>
  <si>
    <t>352202199412103011</t>
  </si>
  <si>
    <t>缪神兵</t>
  </si>
  <si>
    <t>352202198907053015</t>
  </si>
  <si>
    <t>福安市穆云乡社会事务服务中心</t>
  </si>
  <si>
    <t>张利宇</t>
  </si>
  <si>
    <t>352202199305260521</t>
  </si>
  <si>
    <t>林文健</t>
  </si>
  <si>
    <t>352202199410280030</t>
  </si>
  <si>
    <t>王晨涛</t>
  </si>
  <si>
    <t>352202199410181016</t>
  </si>
  <si>
    <t>福安市疾病预防控制中心</t>
  </si>
  <si>
    <t>兰云鹏</t>
  </si>
  <si>
    <t>352202199708033614</t>
  </si>
  <si>
    <t>刘杰</t>
  </si>
  <si>
    <t>35220219910904301x</t>
  </si>
  <si>
    <t>李冠颖</t>
  </si>
  <si>
    <t>352202199608106927</t>
  </si>
  <si>
    <t>陈文冰</t>
  </si>
  <si>
    <t>350981199012290024</t>
  </si>
  <si>
    <t>郑杨</t>
  </si>
  <si>
    <t>352202199206260016</t>
  </si>
  <si>
    <t>马昊原</t>
  </si>
  <si>
    <t>352202199408160013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</si>
</sst>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</cellStyleXfs>
  <cellXfs count="33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3" fillId="0" borderId="10" xfId="64" applyNumberFormat="1" applyFont="1" applyFill="1" applyBorder="1" applyAlignment="1">
      <alignment horizontal="center" vertical="center" wrapText="1"/>
      <protection/>
    </xf>
    <xf numFmtId="49" fontId="3" fillId="0" borderId="10" xfId="64" applyNumberFormat="1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showZeros="0" tabSelected="1" zoomScale="85" zoomScaleNormal="85" workbookViewId="0" topLeftCell="A43">
      <selection activeCell="N11" sqref="N11"/>
    </sheetView>
  </sheetViews>
  <sheetFormatPr defaultColWidth="9.00390625" defaultRowHeight="21" customHeight="1"/>
  <cols>
    <col min="1" max="1" width="5.50390625" style="4" customWidth="1"/>
    <col min="2" max="2" width="36.00390625" style="5" customWidth="1"/>
    <col min="3" max="3" width="4.75390625" style="4" customWidth="1"/>
    <col min="4" max="4" width="7.00390625" style="6" customWidth="1"/>
    <col min="5" max="5" width="20.00390625" style="6" customWidth="1"/>
    <col min="6" max="6" width="19.50390625" style="6" hidden="1" customWidth="1"/>
    <col min="7" max="7" width="8.75390625" style="7" customWidth="1"/>
    <col min="8" max="9" width="8.125" style="8" customWidth="1"/>
    <col min="10" max="10" width="5.875" style="9" customWidth="1"/>
    <col min="11" max="11" width="8.00390625" style="9" customWidth="1"/>
    <col min="12" max="16384" width="9.00390625" style="9" customWidth="1"/>
  </cols>
  <sheetData>
    <row r="1" spans="1:11" ht="21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1" customFormat="1" ht="28.5" customHeight="1">
      <c r="A2" s="12" t="s">
        <v>1</v>
      </c>
      <c r="B2" s="13" t="s">
        <v>2</v>
      </c>
      <c r="C2" s="12" t="s">
        <v>3</v>
      </c>
      <c r="D2" s="14" t="s">
        <v>4</v>
      </c>
      <c r="E2" s="15" t="s">
        <v>5</v>
      </c>
      <c r="F2" s="14" t="s">
        <v>5</v>
      </c>
      <c r="G2" s="16" t="s">
        <v>6</v>
      </c>
      <c r="H2" s="16" t="s">
        <v>7</v>
      </c>
      <c r="I2" s="16" t="s">
        <v>8</v>
      </c>
      <c r="J2" s="26" t="s">
        <v>9</v>
      </c>
      <c r="K2" s="26" t="s">
        <v>10</v>
      </c>
    </row>
    <row r="3" spans="1:11" s="2" customFormat="1" ht="18.75" customHeight="1">
      <c r="A3" s="17">
        <v>5001</v>
      </c>
      <c r="B3" s="18" t="s">
        <v>11</v>
      </c>
      <c r="C3" s="17">
        <v>1</v>
      </c>
      <c r="D3" s="18" t="s">
        <v>12</v>
      </c>
      <c r="E3" s="17" t="str">
        <f>REPLACE(F3,7,8,"********")</f>
        <v>352202********2046</v>
      </c>
      <c r="F3" s="19" t="s">
        <v>13</v>
      </c>
      <c r="G3" s="20">
        <v>76.5</v>
      </c>
      <c r="H3" s="20">
        <v>83.36</v>
      </c>
      <c r="I3" s="20">
        <f>(G3+H3)/2</f>
        <v>79.93</v>
      </c>
      <c r="J3" s="27">
        <v>1</v>
      </c>
      <c r="K3" s="28" t="s">
        <v>14</v>
      </c>
    </row>
    <row r="4" spans="1:11" s="2" customFormat="1" ht="18.75" customHeight="1">
      <c r="A4" s="21">
        <v>5001</v>
      </c>
      <c r="B4" s="19" t="s">
        <v>11</v>
      </c>
      <c r="C4" s="21">
        <v>1</v>
      </c>
      <c r="D4" s="19" t="s">
        <v>15</v>
      </c>
      <c r="E4" s="21" t="str">
        <f>REPLACE(F4,7,8,"********")</f>
        <v>350425********1015</v>
      </c>
      <c r="F4" s="19" t="s">
        <v>16</v>
      </c>
      <c r="G4" s="22">
        <v>69.6999969482422</v>
      </c>
      <c r="H4" s="22"/>
      <c r="I4" s="22"/>
      <c r="J4" s="29"/>
      <c r="K4" s="30" t="s">
        <v>17</v>
      </c>
    </row>
    <row r="5" spans="1:11" s="2" customFormat="1" ht="18.75" customHeight="1">
      <c r="A5" s="21"/>
      <c r="B5" s="19"/>
      <c r="C5" s="21"/>
      <c r="D5" s="19"/>
      <c r="E5" s="21"/>
      <c r="F5" s="19"/>
      <c r="G5" s="22"/>
      <c r="H5" s="22"/>
      <c r="I5" s="22"/>
      <c r="J5" s="29"/>
      <c r="K5" s="30"/>
    </row>
    <row r="6" spans="1:11" s="2" customFormat="1" ht="18.75" customHeight="1">
      <c r="A6" s="17">
        <v>5002</v>
      </c>
      <c r="B6" s="18" t="s">
        <v>11</v>
      </c>
      <c r="C6" s="17">
        <v>1</v>
      </c>
      <c r="D6" s="18" t="s">
        <v>18</v>
      </c>
      <c r="E6" s="17" t="str">
        <f>REPLACE(F6,7,8,"********")</f>
        <v>350427********4029</v>
      </c>
      <c r="F6" s="19" t="s">
        <v>19</v>
      </c>
      <c r="G6" s="20">
        <v>77.6999969482422</v>
      </c>
      <c r="H6" s="20">
        <v>80.2</v>
      </c>
      <c r="I6" s="20">
        <f>(G6+H6)/2</f>
        <v>78.9499984741211</v>
      </c>
      <c r="J6" s="27">
        <v>1</v>
      </c>
      <c r="K6" s="28" t="s">
        <v>14</v>
      </c>
    </row>
    <row r="7" spans="1:11" s="2" customFormat="1" ht="18.75" customHeight="1">
      <c r="A7" s="23"/>
      <c r="B7" s="24"/>
      <c r="C7" s="23"/>
      <c r="D7" s="24"/>
      <c r="E7" s="23"/>
      <c r="F7" s="24"/>
      <c r="G7" s="25"/>
      <c r="H7" s="25"/>
      <c r="I7" s="25"/>
      <c r="J7" s="31"/>
      <c r="K7" s="32"/>
    </row>
    <row r="8" spans="1:11" s="2" customFormat="1" ht="21.75" customHeight="1">
      <c r="A8" s="17">
        <v>5003</v>
      </c>
      <c r="B8" s="18" t="s">
        <v>20</v>
      </c>
      <c r="C8" s="17">
        <v>1</v>
      </c>
      <c r="D8" s="18" t="s">
        <v>21</v>
      </c>
      <c r="E8" s="17" t="str">
        <f>REPLACE(F8,7,8,"********")</f>
        <v>352202********0024</v>
      </c>
      <c r="F8" s="19" t="s">
        <v>22</v>
      </c>
      <c r="G8" s="20">
        <v>83</v>
      </c>
      <c r="H8" s="20">
        <v>81.6</v>
      </c>
      <c r="I8" s="20">
        <f>(G8+H8)/2</f>
        <v>82.3</v>
      </c>
      <c r="J8" s="27">
        <v>1</v>
      </c>
      <c r="K8" s="28" t="s">
        <v>14</v>
      </c>
    </row>
    <row r="9" spans="1:11" s="2" customFormat="1" ht="18.75" customHeight="1">
      <c r="A9" s="21">
        <v>5003</v>
      </c>
      <c r="B9" s="19" t="s">
        <v>20</v>
      </c>
      <c r="C9" s="21">
        <v>1</v>
      </c>
      <c r="D9" s="19" t="s">
        <v>23</v>
      </c>
      <c r="E9" s="21" t="str">
        <f>REPLACE(F9,7,8,"********")</f>
        <v>352202********0033</v>
      </c>
      <c r="F9" s="19" t="s">
        <v>24</v>
      </c>
      <c r="G9" s="22">
        <v>85.5999984741211</v>
      </c>
      <c r="H9" s="22">
        <v>78.7</v>
      </c>
      <c r="I9" s="22">
        <f>(G9+H9)/2</f>
        <v>82.14999923706054</v>
      </c>
      <c r="J9" s="29">
        <v>2</v>
      </c>
      <c r="K9" s="30"/>
    </row>
    <row r="10" spans="1:11" s="2" customFormat="1" ht="18.75" customHeight="1">
      <c r="A10" s="21">
        <v>5003</v>
      </c>
      <c r="B10" s="19" t="s">
        <v>20</v>
      </c>
      <c r="C10" s="21">
        <v>1</v>
      </c>
      <c r="D10" s="19" t="s">
        <v>25</v>
      </c>
      <c r="E10" s="21" t="str">
        <f>REPLACE(F10,7,8,"********")</f>
        <v>352202********3022</v>
      </c>
      <c r="F10" s="19" t="s">
        <v>26</v>
      </c>
      <c r="G10" s="22">
        <v>84.1999969482422</v>
      </c>
      <c r="H10" s="22">
        <v>74.9</v>
      </c>
      <c r="I10" s="22">
        <f>(G10+H10)/2</f>
        <v>79.54999847412111</v>
      </c>
      <c r="J10" s="29">
        <v>3</v>
      </c>
      <c r="K10" s="30"/>
    </row>
    <row r="11" spans="1:11" s="2" customFormat="1" ht="18.75" customHeight="1">
      <c r="A11" s="21"/>
      <c r="B11" s="19"/>
      <c r="C11" s="21"/>
      <c r="D11" s="19"/>
      <c r="E11" s="21"/>
      <c r="F11" s="19"/>
      <c r="G11" s="22"/>
      <c r="H11" s="22"/>
      <c r="I11" s="22"/>
      <c r="J11" s="29"/>
      <c r="K11" s="30"/>
    </row>
    <row r="12" spans="1:11" s="2" customFormat="1" ht="18.75" customHeight="1">
      <c r="A12" s="17">
        <v>5004</v>
      </c>
      <c r="B12" s="18" t="s">
        <v>27</v>
      </c>
      <c r="C12" s="17">
        <v>1</v>
      </c>
      <c r="D12" s="18" t="s">
        <v>28</v>
      </c>
      <c r="E12" s="17" t="str">
        <f>REPLACE(F12,7,8,"********")</f>
        <v>352202********3317</v>
      </c>
      <c r="F12" s="19" t="s">
        <v>29</v>
      </c>
      <c r="G12" s="20">
        <v>87.3000030517578</v>
      </c>
      <c r="H12" s="20">
        <v>80.5</v>
      </c>
      <c r="I12" s="20">
        <f>(G12+H12)/2</f>
        <v>83.9000015258789</v>
      </c>
      <c r="J12" s="27">
        <v>1</v>
      </c>
      <c r="K12" s="28" t="s">
        <v>14</v>
      </c>
    </row>
    <row r="13" spans="1:11" s="2" customFormat="1" ht="18.75" customHeight="1">
      <c r="A13" s="21">
        <v>5004</v>
      </c>
      <c r="B13" s="19" t="s">
        <v>27</v>
      </c>
      <c r="C13" s="21">
        <v>1</v>
      </c>
      <c r="D13" s="19" t="s">
        <v>30</v>
      </c>
      <c r="E13" s="21" t="str">
        <f>REPLACE(F13,7,8,"********")</f>
        <v>352202********1013</v>
      </c>
      <c r="F13" s="19" t="s">
        <v>31</v>
      </c>
      <c r="G13" s="22">
        <v>82.9000015258789</v>
      </c>
      <c r="H13" s="22">
        <v>81.6</v>
      </c>
      <c r="I13" s="22">
        <f>(G13+H13)/2</f>
        <v>82.25000076293945</v>
      </c>
      <c r="J13" s="29">
        <v>2</v>
      </c>
      <c r="K13" s="30"/>
    </row>
    <row r="14" spans="1:11" s="2" customFormat="1" ht="18.75" customHeight="1">
      <c r="A14" s="21">
        <v>5004</v>
      </c>
      <c r="B14" s="19" t="s">
        <v>27</v>
      </c>
      <c r="C14" s="21">
        <v>1</v>
      </c>
      <c r="D14" s="19" t="s">
        <v>32</v>
      </c>
      <c r="E14" s="21" t="str">
        <f>REPLACE(F14,7,8,"********")</f>
        <v>352202********0038</v>
      </c>
      <c r="F14" s="19" t="s">
        <v>33</v>
      </c>
      <c r="G14" s="22">
        <v>81.9000015258789</v>
      </c>
      <c r="H14" s="22">
        <v>79.26</v>
      </c>
      <c r="I14" s="22">
        <f>(G14+H14)/2</f>
        <v>80.58000076293945</v>
      </c>
      <c r="J14" s="29">
        <v>3</v>
      </c>
      <c r="K14" s="30"/>
    </row>
    <row r="15" spans="1:11" s="2" customFormat="1" ht="18.75" customHeight="1">
      <c r="A15" s="21"/>
      <c r="B15" s="19"/>
      <c r="C15" s="21"/>
      <c r="D15" s="19"/>
      <c r="E15" s="21"/>
      <c r="F15" s="19"/>
      <c r="G15" s="22"/>
      <c r="H15" s="22"/>
      <c r="I15" s="22"/>
      <c r="J15" s="29"/>
      <c r="K15" s="30"/>
    </row>
    <row r="16" spans="1:11" s="2" customFormat="1" ht="18.75" customHeight="1">
      <c r="A16" s="17">
        <v>5006</v>
      </c>
      <c r="B16" s="18" t="s">
        <v>34</v>
      </c>
      <c r="C16" s="17">
        <v>1</v>
      </c>
      <c r="D16" s="18" t="s">
        <v>35</v>
      </c>
      <c r="E16" s="17" t="str">
        <f>REPLACE(F16,7,8,"********")</f>
        <v>352202********4528</v>
      </c>
      <c r="F16" s="19" t="s">
        <v>36</v>
      </c>
      <c r="G16" s="20">
        <v>76.1999969482422</v>
      </c>
      <c r="H16" s="20">
        <v>80.6</v>
      </c>
      <c r="I16" s="20">
        <f>(G16+H16)/2</f>
        <v>78.3999984741211</v>
      </c>
      <c r="J16" s="27">
        <v>1</v>
      </c>
      <c r="K16" s="28" t="s">
        <v>14</v>
      </c>
    </row>
    <row r="17" spans="1:11" s="2" customFormat="1" ht="18.75" customHeight="1">
      <c r="A17" s="21">
        <v>5006</v>
      </c>
      <c r="B17" s="19" t="s">
        <v>34</v>
      </c>
      <c r="C17" s="21">
        <v>1</v>
      </c>
      <c r="D17" s="19" t="s">
        <v>37</v>
      </c>
      <c r="E17" s="21" t="str">
        <f>REPLACE(F17,7,8,"********")</f>
        <v>352202********052X</v>
      </c>
      <c r="F17" s="19" t="s">
        <v>38</v>
      </c>
      <c r="G17" s="22">
        <v>71.0999984741211</v>
      </c>
      <c r="H17" s="22">
        <v>79.7</v>
      </c>
      <c r="I17" s="22">
        <f>(G17+H17)/2</f>
        <v>75.39999923706054</v>
      </c>
      <c r="J17" s="29">
        <v>2</v>
      </c>
      <c r="K17" s="30"/>
    </row>
    <row r="18" spans="1:11" s="2" customFormat="1" ht="18.75" customHeight="1">
      <c r="A18" s="21">
        <v>5006</v>
      </c>
      <c r="B18" s="19" t="s">
        <v>34</v>
      </c>
      <c r="C18" s="21">
        <v>1</v>
      </c>
      <c r="D18" s="19" t="s">
        <v>39</v>
      </c>
      <c r="E18" s="21" t="str">
        <f>REPLACE(F18,7,8,"********")</f>
        <v>352202********2524</v>
      </c>
      <c r="F18" s="19" t="s">
        <v>40</v>
      </c>
      <c r="G18" s="22">
        <v>69.1999969482422</v>
      </c>
      <c r="H18" s="22">
        <v>81.5</v>
      </c>
      <c r="I18" s="22">
        <f>(G18+H18)/2</f>
        <v>75.3499984741211</v>
      </c>
      <c r="J18" s="29">
        <v>3</v>
      </c>
      <c r="K18" s="30"/>
    </row>
    <row r="19" spans="1:11" s="2" customFormat="1" ht="18.75" customHeight="1">
      <c r="A19" s="21"/>
      <c r="B19" s="19"/>
      <c r="C19" s="21"/>
      <c r="D19" s="19"/>
      <c r="E19" s="21"/>
      <c r="F19" s="19"/>
      <c r="G19" s="22"/>
      <c r="H19" s="22"/>
      <c r="I19" s="22"/>
      <c r="J19" s="29"/>
      <c r="K19" s="30"/>
    </row>
    <row r="20" spans="1:11" s="2" customFormat="1" ht="18.75" customHeight="1">
      <c r="A20" s="17">
        <v>5007</v>
      </c>
      <c r="B20" s="18" t="s">
        <v>34</v>
      </c>
      <c r="C20" s="17">
        <v>1</v>
      </c>
      <c r="D20" s="18" t="s">
        <v>41</v>
      </c>
      <c r="E20" s="17" t="str">
        <f>REPLACE(F20,7,8,"********")</f>
        <v>352203********0518</v>
      </c>
      <c r="F20" s="19" t="s">
        <v>42</v>
      </c>
      <c r="G20" s="20">
        <v>90.5999984741211</v>
      </c>
      <c r="H20" s="20">
        <v>79.3</v>
      </c>
      <c r="I20" s="20">
        <f>(G20+H20)/2</f>
        <v>84.94999923706055</v>
      </c>
      <c r="J20" s="27">
        <v>1</v>
      </c>
      <c r="K20" s="28" t="s">
        <v>14</v>
      </c>
    </row>
    <row r="21" spans="1:11" s="2" customFormat="1" ht="18.75" customHeight="1">
      <c r="A21" s="21">
        <v>5007</v>
      </c>
      <c r="B21" s="19" t="s">
        <v>34</v>
      </c>
      <c r="C21" s="21">
        <v>1</v>
      </c>
      <c r="D21" s="19" t="s">
        <v>43</v>
      </c>
      <c r="E21" s="21" t="str">
        <f>REPLACE(F21,7,8,"********")</f>
        <v>352202********0048</v>
      </c>
      <c r="F21" s="19" t="s">
        <v>44</v>
      </c>
      <c r="G21" s="22">
        <v>88.4000015258789</v>
      </c>
      <c r="H21" s="22">
        <v>79.08</v>
      </c>
      <c r="I21" s="22">
        <f>(G21+H21)/2</f>
        <v>83.74000076293945</v>
      </c>
      <c r="J21" s="29">
        <v>2</v>
      </c>
      <c r="K21" s="30"/>
    </row>
    <row r="22" spans="1:11" s="2" customFormat="1" ht="18.75" customHeight="1">
      <c r="A22" s="21">
        <v>5007</v>
      </c>
      <c r="B22" s="19" t="s">
        <v>34</v>
      </c>
      <c r="C22" s="21">
        <v>1</v>
      </c>
      <c r="D22" s="19" t="s">
        <v>45</v>
      </c>
      <c r="E22" s="21" t="str">
        <f>REPLACE(F22,7,8,"********")</f>
        <v>352202********0511</v>
      </c>
      <c r="F22" s="19" t="s">
        <v>46</v>
      </c>
      <c r="G22" s="22">
        <v>84.4000015258789</v>
      </c>
      <c r="H22" s="22">
        <v>75.8</v>
      </c>
      <c r="I22" s="22">
        <f>(G22+H22)/2</f>
        <v>80.10000076293946</v>
      </c>
      <c r="J22" s="29">
        <v>3</v>
      </c>
      <c r="K22" s="30"/>
    </row>
    <row r="23" spans="1:11" s="2" customFormat="1" ht="18.75" customHeight="1">
      <c r="A23" s="21"/>
      <c r="B23" s="19"/>
      <c r="C23" s="21"/>
      <c r="D23" s="19"/>
      <c r="E23" s="21"/>
      <c r="F23" s="19"/>
      <c r="G23" s="22"/>
      <c r="H23" s="22"/>
      <c r="I23" s="22"/>
      <c r="J23" s="29"/>
      <c r="K23" s="30"/>
    </row>
    <row r="24" spans="1:11" s="2" customFormat="1" ht="18.75" customHeight="1">
      <c r="A24" s="17">
        <v>5008</v>
      </c>
      <c r="B24" s="18" t="s">
        <v>47</v>
      </c>
      <c r="C24" s="17">
        <v>1</v>
      </c>
      <c r="D24" s="18" t="s">
        <v>48</v>
      </c>
      <c r="E24" s="17" t="str">
        <f>REPLACE(F24,7,8,"********")</f>
        <v>352202********6912</v>
      </c>
      <c r="F24" s="19" t="s">
        <v>49</v>
      </c>
      <c r="G24" s="20">
        <v>87.9000015258789</v>
      </c>
      <c r="H24" s="20">
        <v>81.2</v>
      </c>
      <c r="I24" s="20">
        <f>(G24+H24)/2</f>
        <v>84.55000076293945</v>
      </c>
      <c r="J24" s="27">
        <v>1</v>
      </c>
      <c r="K24" s="28" t="s">
        <v>14</v>
      </c>
    </row>
    <row r="25" spans="1:11" s="2" customFormat="1" ht="18.75" customHeight="1">
      <c r="A25" s="21">
        <v>5008</v>
      </c>
      <c r="B25" s="19" t="s">
        <v>47</v>
      </c>
      <c r="C25" s="21">
        <v>1</v>
      </c>
      <c r="D25" s="19" t="s">
        <v>50</v>
      </c>
      <c r="E25" s="21" t="str">
        <f>REPLACE(F25,7,8,"********")</f>
        <v>352202********0520</v>
      </c>
      <c r="F25" s="19" t="s">
        <v>51</v>
      </c>
      <c r="G25" s="22">
        <v>83.8000030517578</v>
      </c>
      <c r="H25" s="22">
        <v>82.5</v>
      </c>
      <c r="I25" s="22">
        <f>(G25+H25)/2</f>
        <v>83.1500015258789</v>
      </c>
      <c r="J25" s="29">
        <v>2</v>
      </c>
      <c r="K25" s="30"/>
    </row>
    <row r="26" spans="1:11" s="2" customFormat="1" ht="18.75" customHeight="1">
      <c r="A26" s="21">
        <v>5008</v>
      </c>
      <c r="B26" s="19" t="s">
        <v>47</v>
      </c>
      <c r="C26" s="21"/>
      <c r="D26" s="19" t="s">
        <v>52</v>
      </c>
      <c r="E26" s="21" t="str">
        <f>REPLACE(F26,7,8,"********")</f>
        <v>350981********0020</v>
      </c>
      <c r="F26" s="19" t="s">
        <v>53</v>
      </c>
      <c r="G26" s="22">
        <v>83.3000030517578</v>
      </c>
      <c r="H26" s="22">
        <v>78.5</v>
      </c>
      <c r="I26" s="22">
        <f>(G26+H26)/2</f>
        <v>80.9000015258789</v>
      </c>
      <c r="J26" s="29">
        <v>3</v>
      </c>
      <c r="K26" s="30"/>
    </row>
    <row r="27" spans="1:11" s="2" customFormat="1" ht="18.75" customHeight="1">
      <c r="A27" s="21"/>
      <c r="B27" s="19"/>
      <c r="C27" s="21"/>
      <c r="D27" s="19"/>
      <c r="E27" s="21"/>
      <c r="F27" s="19"/>
      <c r="G27" s="22"/>
      <c r="H27" s="22"/>
      <c r="I27" s="22"/>
      <c r="J27" s="29"/>
      <c r="K27" s="30"/>
    </row>
    <row r="28" spans="1:11" s="2" customFormat="1" ht="18.75" customHeight="1">
      <c r="A28" s="17">
        <v>5010</v>
      </c>
      <c r="B28" s="18" t="s">
        <v>54</v>
      </c>
      <c r="C28" s="17">
        <v>1</v>
      </c>
      <c r="D28" s="18" t="s">
        <v>55</v>
      </c>
      <c r="E28" s="17" t="str">
        <f>REPLACE(F28,7,8,"********")</f>
        <v>352202********4555</v>
      </c>
      <c r="F28" s="19" t="s">
        <v>56</v>
      </c>
      <c r="G28" s="20">
        <v>88.5</v>
      </c>
      <c r="H28" s="20">
        <v>81.3</v>
      </c>
      <c r="I28" s="20">
        <f>(G28+H28)/2</f>
        <v>84.9</v>
      </c>
      <c r="J28" s="27">
        <v>1</v>
      </c>
      <c r="K28" s="28" t="s">
        <v>14</v>
      </c>
    </row>
    <row r="29" spans="1:11" s="2" customFormat="1" ht="18.75" customHeight="1">
      <c r="A29" s="21">
        <v>5010</v>
      </c>
      <c r="B29" s="19" t="s">
        <v>54</v>
      </c>
      <c r="C29" s="21">
        <v>1</v>
      </c>
      <c r="D29" s="19" t="s">
        <v>57</v>
      </c>
      <c r="E29" s="21" t="str">
        <f>REPLACE(F29,7,8,"********")</f>
        <v>352202********0017</v>
      </c>
      <c r="F29" s="19" t="s">
        <v>58</v>
      </c>
      <c r="G29" s="22">
        <v>87</v>
      </c>
      <c r="H29" s="22">
        <v>80.7</v>
      </c>
      <c r="I29" s="22">
        <f>(G29+H29)/2</f>
        <v>83.85</v>
      </c>
      <c r="J29" s="29">
        <v>2</v>
      </c>
      <c r="K29" s="30"/>
    </row>
    <row r="30" spans="1:11" s="2" customFormat="1" ht="18.75" customHeight="1">
      <c r="A30" s="21">
        <v>5010</v>
      </c>
      <c r="B30" s="19" t="s">
        <v>54</v>
      </c>
      <c r="C30" s="21">
        <v>1</v>
      </c>
      <c r="D30" s="19" t="s">
        <v>59</v>
      </c>
      <c r="E30" s="21" t="str">
        <f>REPLACE(F30,7,8,"********")</f>
        <v>352202********4213</v>
      </c>
      <c r="F30" s="19" t="s">
        <v>60</v>
      </c>
      <c r="G30" s="22">
        <v>87.3000030517578</v>
      </c>
      <c r="H30" s="22">
        <v>80.3</v>
      </c>
      <c r="I30" s="22">
        <f>(G30+H30)/2</f>
        <v>83.8000015258789</v>
      </c>
      <c r="J30" s="29">
        <v>3</v>
      </c>
      <c r="K30" s="30"/>
    </row>
    <row r="31" spans="1:11" s="2" customFormat="1" ht="18.75" customHeight="1">
      <c r="A31" s="21"/>
      <c r="B31" s="19"/>
      <c r="C31" s="21"/>
      <c r="D31" s="19"/>
      <c r="E31" s="21"/>
      <c r="F31" s="19"/>
      <c r="G31" s="22"/>
      <c r="H31" s="22"/>
      <c r="I31" s="22"/>
      <c r="J31" s="29"/>
      <c r="K31" s="30"/>
    </row>
    <row r="32" spans="1:11" s="2" customFormat="1" ht="18.75" customHeight="1">
      <c r="A32" s="17">
        <v>5011</v>
      </c>
      <c r="B32" s="18" t="s">
        <v>61</v>
      </c>
      <c r="C32" s="17">
        <v>1</v>
      </c>
      <c r="D32" s="18" t="s">
        <v>62</v>
      </c>
      <c r="E32" s="17" t="str">
        <f>REPLACE(F32,7,8,"********")</f>
        <v>352202********3056</v>
      </c>
      <c r="F32" s="19" t="s">
        <v>63</v>
      </c>
      <c r="G32" s="20">
        <v>85</v>
      </c>
      <c r="H32" s="20">
        <v>83.36</v>
      </c>
      <c r="I32" s="20">
        <f>(G32+H32)/2</f>
        <v>84.18</v>
      </c>
      <c r="J32" s="27">
        <v>1</v>
      </c>
      <c r="K32" s="28" t="s">
        <v>14</v>
      </c>
    </row>
    <row r="33" spans="1:11" s="2" customFormat="1" ht="18.75" customHeight="1">
      <c r="A33" s="21">
        <v>5011</v>
      </c>
      <c r="B33" s="19" t="s">
        <v>61</v>
      </c>
      <c r="C33" s="21"/>
      <c r="D33" s="19" t="s">
        <v>64</v>
      </c>
      <c r="E33" s="21" t="str">
        <f>REPLACE(F33,7,8,"********")</f>
        <v>350981********0031</v>
      </c>
      <c r="F33" s="19" t="s">
        <v>65</v>
      </c>
      <c r="G33" s="22">
        <v>80.8000030517578</v>
      </c>
      <c r="H33" s="22">
        <v>80.1</v>
      </c>
      <c r="I33" s="22">
        <f>(G33+H33)/2</f>
        <v>80.45000152587889</v>
      </c>
      <c r="J33" s="29">
        <v>2</v>
      </c>
      <c r="K33" s="30"/>
    </row>
    <row r="34" spans="1:11" s="2" customFormat="1" ht="18.75" customHeight="1">
      <c r="A34" s="21">
        <v>5011</v>
      </c>
      <c r="B34" s="19" t="s">
        <v>61</v>
      </c>
      <c r="C34" s="21">
        <v>1</v>
      </c>
      <c r="D34" s="19" t="s">
        <v>66</v>
      </c>
      <c r="E34" s="21" t="str">
        <f>REPLACE(F34,7,8,"********")</f>
        <v>352202********0038</v>
      </c>
      <c r="F34" s="19" t="s">
        <v>67</v>
      </c>
      <c r="G34" s="22">
        <v>83</v>
      </c>
      <c r="H34" s="22">
        <v>76.2</v>
      </c>
      <c r="I34" s="22">
        <f>(G34+H34)/2</f>
        <v>79.6</v>
      </c>
      <c r="J34" s="29">
        <v>3</v>
      </c>
      <c r="K34" s="30"/>
    </row>
    <row r="35" spans="1:11" s="2" customFormat="1" ht="18.75" customHeight="1">
      <c r="A35" s="21"/>
      <c r="B35" s="19"/>
      <c r="C35" s="21"/>
      <c r="D35" s="19"/>
      <c r="E35" s="21"/>
      <c r="F35" s="19"/>
      <c r="G35" s="22"/>
      <c r="H35" s="22"/>
      <c r="I35" s="22"/>
      <c r="J35" s="29"/>
      <c r="K35" s="30"/>
    </row>
    <row r="36" spans="1:11" s="2" customFormat="1" ht="18.75" customHeight="1">
      <c r="A36" s="17">
        <v>5012</v>
      </c>
      <c r="B36" s="18" t="s">
        <v>68</v>
      </c>
      <c r="C36" s="17">
        <v>1</v>
      </c>
      <c r="D36" s="18" t="s">
        <v>69</v>
      </c>
      <c r="E36" s="17" t="str">
        <f>REPLACE(F36,7,8,"********")</f>
        <v>352202********0015</v>
      </c>
      <c r="F36" s="19" t="s">
        <v>70</v>
      </c>
      <c r="G36" s="20">
        <v>87.8000030517578</v>
      </c>
      <c r="H36" s="20">
        <v>82.1</v>
      </c>
      <c r="I36" s="20">
        <f>(G36+H36)/2</f>
        <v>84.95000152587889</v>
      </c>
      <c r="J36" s="27">
        <v>1</v>
      </c>
      <c r="K36" s="28" t="s">
        <v>14</v>
      </c>
    </row>
    <row r="37" spans="1:11" s="2" customFormat="1" ht="18.75" customHeight="1">
      <c r="A37" s="21">
        <v>5012</v>
      </c>
      <c r="B37" s="19" t="s">
        <v>68</v>
      </c>
      <c r="C37" s="21">
        <v>1</v>
      </c>
      <c r="D37" s="19" t="s">
        <v>71</v>
      </c>
      <c r="E37" s="21" t="str">
        <f>REPLACE(F37,7,8,"********")</f>
        <v>352202********5721</v>
      </c>
      <c r="F37" s="19" t="s">
        <v>72</v>
      </c>
      <c r="G37" s="22">
        <v>89.3000030517578</v>
      </c>
      <c r="H37" s="22">
        <v>79.86</v>
      </c>
      <c r="I37" s="22">
        <f>(G37+H37)/2</f>
        <v>84.5800015258789</v>
      </c>
      <c r="J37" s="29">
        <v>2</v>
      </c>
      <c r="K37" s="30"/>
    </row>
    <row r="38" spans="1:11" s="2" customFormat="1" ht="18.75" customHeight="1">
      <c r="A38" s="21">
        <v>5012</v>
      </c>
      <c r="B38" s="19" t="s">
        <v>68</v>
      </c>
      <c r="C38" s="21">
        <v>1</v>
      </c>
      <c r="D38" s="19" t="s">
        <v>73</v>
      </c>
      <c r="E38" s="21" t="str">
        <f>REPLACE(F38,7,8,"********")</f>
        <v>352202********2516</v>
      </c>
      <c r="F38" s="19" t="s">
        <v>74</v>
      </c>
      <c r="G38" s="22">
        <v>86.3000030517578</v>
      </c>
      <c r="H38" s="22">
        <v>81.4</v>
      </c>
      <c r="I38" s="22">
        <f>(G38+H38)/2</f>
        <v>83.8500015258789</v>
      </c>
      <c r="J38" s="29">
        <v>3</v>
      </c>
      <c r="K38" s="30"/>
    </row>
    <row r="39" spans="1:11" s="2" customFormat="1" ht="18.75" customHeight="1">
      <c r="A39" s="21"/>
      <c r="B39" s="19"/>
      <c r="C39" s="21"/>
      <c r="D39" s="19"/>
      <c r="E39" s="21"/>
      <c r="F39" s="19"/>
      <c r="G39" s="22"/>
      <c r="H39" s="22"/>
      <c r="I39" s="22"/>
      <c r="J39" s="29"/>
      <c r="K39" s="30"/>
    </row>
    <row r="40" spans="1:11" s="2" customFormat="1" ht="18.75" customHeight="1">
      <c r="A40" s="17">
        <v>5013</v>
      </c>
      <c r="B40" s="18" t="s">
        <v>75</v>
      </c>
      <c r="C40" s="17">
        <v>1</v>
      </c>
      <c r="D40" s="18" t="s">
        <v>76</v>
      </c>
      <c r="E40" s="17" t="str">
        <f>REPLACE(F40,7,8,"********")</f>
        <v>352202********0512</v>
      </c>
      <c r="F40" s="19" t="s">
        <v>77</v>
      </c>
      <c r="G40" s="20">
        <v>90.4000015258789</v>
      </c>
      <c r="H40" s="20">
        <v>79.5</v>
      </c>
      <c r="I40" s="20">
        <f>(G40+H40)/2</f>
        <v>84.95000076293945</v>
      </c>
      <c r="J40" s="27">
        <v>1</v>
      </c>
      <c r="K40" s="28" t="s">
        <v>14</v>
      </c>
    </row>
    <row r="41" spans="1:11" s="2" customFormat="1" ht="18.75" customHeight="1">
      <c r="A41" s="21">
        <v>5013</v>
      </c>
      <c r="B41" s="19" t="s">
        <v>75</v>
      </c>
      <c r="C41" s="21">
        <v>1</v>
      </c>
      <c r="D41" s="19" t="s">
        <v>78</v>
      </c>
      <c r="E41" s="21" t="str">
        <f>REPLACE(F41,7,8,"********")</f>
        <v>352202********421X</v>
      </c>
      <c r="F41" s="19" t="s">
        <v>79</v>
      </c>
      <c r="G41" s="22">
        <v>88.5999984741211</v>
      </c>
      <c r="H41" s="22">
        <v>80.2</v>
      </c>
      <c r="I41" s="22">
        <f>(G41+H41)/2</f>
        <v>84.39999923706054</v>
      </c>
      <c r="J41" s="29">
        <v>2</v>
      </c>
      <c r="K41" s="30"/>
    </row>
    <row r="42" spans="1:11" s="2" customFormat="1" ht="18.75" customHeight="1">
      <c r="A42" s="21">
        <v>5013</v>
      </c>
      <c r="B42" s="19" t="s">
        <v>75</v>
      </c>
      <c r="C42" s="21">
        <v>1</v>
      </c>
      <c r="D42" s="19" t="s">
        <v>80</v>
      </c>
      <c r="E42" s="21" t="str">
        <f>REPLACE(F42,7,8,"********")</f>
        <v>352202********0510</v>
      </c>
      <c r="F42" s="19" t="s">
        <v>81</v>
      </c>
      <c r="G42" s="22">
        <v>88.3000030517578</v>
      </c>
      <c r="H42" s="22">
        <v>76.4</v>
      </c>
      <c r="I42" s="22">
        <f>(G42+H42)/2</f>
        <v>82.3500015258789</v>
      </c>
      <c r="J42" s="29">
        <v>3</v>
      </c>
      <c r="K42" s="30"/>
    </row>
    <row r="43" spans="1:11" s="2" customFormat="1" ht="18.75" customHeight="1">
      <c r="A43" s="21"/>
      <c r="B43" s="19"/>
      <c r="C43" s="21"/>
      <c r="D43" s="19"/>
      <c r="E43" s="21"/>
      <c r="F43" s="19"/>
      <c r="G43" s="22"/>
      <c r="H43" s="22"/>
      <c r="I43" s="22"/>
      <c r="J43" s="29"/>
      <c r="K43" s="30"/>
    </row>
    <row r="44" spans="1:11" s="2" customFormat="1" ht="18.75" customHeight="1">
      <c r="A44" s="17">
        <v>5014</v>
      </c>
      <c r="B44" s="18" t="s">
        <v>75</v>
      </c>
      <c r="C44" s="17">
        <v>1</v>
      </c>
      <c r="D44" s="18" t="s">
        <v>82</v>
      </c>
      <c r="E44" s="17" t="str">
        <f>REPLACE(F44,7,8,"********")</f>
        <v>352202********0072</v>
      </c>
      <c r="F44" s="19" t="s">
        <v>83</v>
      </c>
      <c r="G44" s="20">
        <v>92.6999969482422</v>
      </c>
      <c r="H44" s="20">
        <v>79.2</v>
      </c>
      <c r="I44" s="20">
        <f>(G44+H44)/2</f>
        <v>85.9499984741211</v>
      </c>
      <c r="J44" s="27">
        <v>1</v>
      </c>
      <c r="K44" s="28" t="s">
        <v>14</v>
      </c>
    </row>
    <row r="45" spans="1:11" s="2" customFormat="1" ht="18.75" customHeight="1">
      <c r="A45" s="21">
        <v>5014</v>
      </c>
      <c r="B45" s="19" t="s">
        <v>75</v>
      </c>
      <c r="C45" s="21">
        <v>1</v>
      </c>
      <c r="D45" s="19" t="s">
        <v>84</v>
      </c>
      <c r="E45" s="21" t="str">
        <f>REPLACE(F45,7,8,"********")</f>
        <v>352202********003X</v>
      </c>
      <c r="F45" s="19" t="s">
        <v>85</v>
      </c>
      <c r="G45" s="22">
        <v>83.6999969482422</v>
      </c>
      <c r="H45" s="22">
        <v>79.5</v>
      </c>
      <c r="I45" s="22">
        <f>(G45+H45)/2</f>
        <v>81.5999984741211</v>
      </c>
      <c r="J45" s="29">
        <v>2</v>
      </c>
      <c r="K45" s="30"/>
    </row>
    <row r="46" spans="1:11" s="2" customFormat="1" ht="18.75" customHeight="1">
      <c r="A46" s="21">
        <v>5014</v>
      </c>
      <c r="B46" s="19" t="s">
        <v>75</v>
      </c>
      <c r="C46" s="21">
        <v>1</v>
      </c>
      <c r="D46" s="19" t="s">
        <v>86</v>
      </c>
      <c r="E46" s="21" t="str">
        <f>REPLACE(F46,7,8,"********")</f>
        <v>352202********5740</v>
      </c>
      <c r="F46" s="19" t="s">
        <v>87</v>
      </c>
      <c r="G46" s="22">
        <v>83.1999969482422</v>
      </c>
      <c r="H46" s="22">
        <v>79.6</v>
      </c>
      <c r="I46" s="22">
        <f>(G46+H46)/2</f>
        <v>81.3999984741211</v>
      </c>
      <c r="J46" s="29">
        <v>3</v>
      </c>
      <c r="K46" s="30"/>
    </row>
    <row r="47" spans="1:11" s="2" customFormat="1" ht="18.75" customHeight="1">
      <c r="A47" s="21"/>
      <c r="B47" s="19"/>
      <c r="C47" s="21"/>
      <c r="D47" s="19"/>
      <c r="E47" s="21"/>
      <c r="F47" s="19"/>
      <c r="G47" s="22"/>
      <c r="H47" s="22"/>
      <c r="I47" s="22"/>
      <c r="J47" s="29"/>
      <c r="K47" s="30"/>
    </row>
    <row r="48" spans="1:11" s="2" customFormat="1" ht="18.75" customHeight="1">
      <c r="A48" s="17">
        <v>5015</v>
      </c>
      <c r="B48" s="18" t="s">
        <v>88</v>
      </c>
      <c r="C48" s="17">
        <v>1</v>
      </c>
      <c r="D48" s="18" t="s">
        <v>89</v>
      </c>
      <c r="E48" s="17" t="str">
        <f>REPLACE(F48,7,8,"********")</f>
        <v>352202********6632</v>
      </c>
      <c r="F48" s="19" t="s">
        <v>90</v>
      </c>
      <c r="G48" s="20">
        <v>88.0999984741211</v>
      </c>
      <c r="H48" s="20">
        <v>81.24</v>
      </c>
      <c r="I48" s="20">
        <f>(G48+H48)/2</f>
        <v>84.66999923706055</v>
      </c>
      <c r="J48" s="27">
        <v>1</v>
      </c>
      <c r="K48" s="28" t="s">
        <v>14</v>
      </c>
    </row>
    <row r="49" spans="1:11" s="2" customFormat="1" ht="18.75" customHeight="1">
      <c r="A49" s="21">
        <v>5015</v>
      </c>
      <c r="B49" s="19" t="s">
        <v>88</v>
      </c>
      <c r="C49" s="21">
        <v>1</v>
      </c>
      <c r="D49" s="19" t="s">
        <v>91</v>
      </c>
      <c r="E49" s="21" t="str">
        <f>REPLACE(F49,7,8,"********")</f>
        <v>350981********0066</v>
      </c>
      <c r="F49" s="19" t="s">
        <v>92</v>
      </c>
      <c r="G49" s="22">
        <v>68.4000015258789</v>
      </c>
      <c r="H49" s="22">
        <v>74.3</v>
      </c>
      <c r="I49" s="22">
        <f>(G49+H49)/2</f>
        <v>71.35000076293946</v>
      </c>
      <c r="J49" s="29">
        <v>2</v>
      </c>
      <c r="K49" s="30"/>
    </row>
    <row r="50" spans="1:11" s="2" customFormat="1" ht="18.75" customHeight="1">
      <c r="A50" s="21">
        <v>5015</v>
      </c>
      <c r="B50" s="19" t="s">
        <v>88</v>
      </c>
      <c r="C50" s="21"/>
      <c r="D50" s="19" t="s">
        <v>93</v>
      </c>
      <c r="E50" s="21" t="str">
        <f>REPLACE(F50,7,8,"********")</f>
        <v>352202********3915</v>
      </c>
      <c r="F50" s="19" t="s">
        <v>94</v>
      </c>
      <c r="G50" s="22">
        <v>65.4000015258789</v>
      </c>
      <c r="H50" s="22">
        <v>72.5</v>
      </c>
      <c r="I50" s="22">
        <f>(G50+H50)/2</f>
        <v>68.95000076293945</v>
      </c>
      <c r="J50" s="29">
        <v>3</v>
      </c>
      <c r="K50" s="30"/>
    </row>
    <row r="51" spans="1:11" s="2" customFormat="1" ht="18.75" customHeight="1">
      <c r="A51" s="21"/>
      <c r="B51" s="19"/>
      <c r="C51" s="21"/>
      <c r="D51" s="19"/>
      <c r="E51" s="21"/>
      <c r="F51" s="19"/>
      <c r="G51" s="22"/>
      <c r="H51" s="22"/>
      <c r="I51" s="22"/>
      <c r="J51" s="29"/>
      <c r="K51" s="30"/>
    </row>
    <row r="52" spans="1:11" s="2" customFormat="1" ht="18.75" customHeight="1">
      <c r="A52" s="21">
        <v>5016</v>
      </c>
      <c r="B52" s="19" t="s">
        <v>95</v>
      </c>
      <c r="C52" s="21">
        <v>1</v>
      </c>
      <c r="D52" s="19" t="s">
        <v>96</v>
      </c>
      <c r="E52" s="21" t="str">
        <f>REPLACE(F52,7,8,"********")</f>
        <v>352202********4216</v>
      </c>
      <c r="F52" s="19" t="s">
        <v>97</v>
      </c>
      <c r="G52" s="22">
        <v>83</v>
      </c>
      <c r="H52" s="22"/>
      <c r="I52" s="22"/>
      <c r="J52" s="29"/>
      <c r="K52" s="30" t="s">
        <v>17</v>
      </c>
    </row>
    <row r="53" spans="1:11" s="2" customFormat="1" ht="18.75" customHeight="1">
      <c r="A53" s="21">
        <v>5016</v>
      </c>
      <c r="B53" s="19" t="s">
        <v>95</v>
      </c>
      <c r="C53" s="21">
        <v>1</v>
      </c>
      <c r="D53" s="19" t="s">
        <v>98</v>
      </c>
      <c r="E53" s="21" t="str">
        <f>REPLACE(F53,7,8,"********")</f>
        <v>352202********0015</v>
      </c>
      <c r="F53" s="19" t="s">
        <v>99</v>
      </c>
      <c r="G53" s="22">
        <v>76.1999969482422</v>
      </c>
      <c r="H53" s="22"/>
      <c r="I53" s="22"/>
      <c r="J53" s="29"/>
      <c r="K53" s="30" t="s">
        <v>17</v>
      </c>
    </row>
    <row r="54" spans="1:11" s="2" customFormat="1" ht="18.75" customHeight="1">
      <c r="A54" s="21"/>
      <c r="B54" s="19"/>
      <c r="C54" s="21"/>
      <c r="D54" s="19"/>
      <c r="E54" s="21"/>
      <c r="F54" s="19"/>
      <c r="G54" s="22"/>
      <c r="H54" s="22"/>
      <c r="I54" s="22"/>
      <c r="J54" s="29"/>
      <c r="K54" s="30"/>
    </row>
    <row r="55" spans="1:11" s="2" customFormat="1" ht="18.75" customHeight="1">
      <c r="A55" s="17">
        <v>5017</v>
      </c>
      <c r="B55" s="18" t="s">
        <v>100</v>
      </c>
      <c r="C55" s="17">
        <v>1</v>
      </c>
      <c r="D55" s="18" t="s">
        <v>101</v>
      </c>
      <c r="E55" s="17" t="str">
        <f>REPLACE(F55,7,8,"********")</f>
        <v>350982********0032</v>
      </c>
      <c r="F55" s="19" t="s">
        <v>102</v>
      </c>
      <c r="G55" s="20">
        <v>91.8000030517578</v>
      </c>
      <c r="H55" s="20">
        <v>79.96</v>
      </c>
      <c r="I55" s="20">
        <f>(G55+H55)/2</f>
        <v>85.8800015258789</v>
      </c>
      <c r="J55" s="27">
        <v>1</v>
      </c>
      <c r="K55" s="28" t="s">
        <v>14</v>
      </c>
    </row>
    <row r="56" spans="1:11" s="2" customFormat="1" ht="18.75" customHeight="1">
      <c r="A56" s="21">
        <v>5017</v>
      </c>
      <c r="B56" s="19" t="s">
        <v>100</v>
      </c>
      <c r="C56" s="21">
        <v>1</v>
      </c>
      <c r="D56" s="19" t="s">
        <v>103</v>
      </c>
      <c r="E56" s="21" t="str">
        <f>REPLACE(F56,7,8,"********")</f>
        <v>352202********0510</v>
      </c>
      <c r="F56" s="19" t="s">
        <v>104</v>
      </c>
      <c r="G56" s="22">
        <v>89.6999969482422</v>
      </c>
      <c r="H56" s="22">
        <v>81.9</v>
      </c>
      <c r="I56" s="22">
        <f>(G56+H56)/2</f>
        <v>85.79999847412111</v>
      </c>
      <c r="J56" s="29">
        <v>2</v>
      </c>
      <c r="K56" s="30"/>
    </row>
    <row r="57" spans="1:11" s="2" customFormat="1" ht="18.75" customHeight="1">
      <c r="A57" s="21">
        <v>5017</v>
      </c>
      <c r="B57" s="19" t="s">
        <v>100</v>
      </c>
      <c r="C57" s="21"/>
      <c r="D57" s="19" t="s">
        <v>105</v>
      </c>
      <c r="E57" s="21" t="str">
        <f>REPLACE(F57,7,8,"********")</f>
        <v>352202********361X</v>
      </c>
      <c r="F57" s="19" t="s">
        <v>106</v>
      </c>
      <c r="G57" s="22">
        <v>84.6999969482422</v>
      </c>
      <c r="H57" s="22">
        <v>81.74</v>
      </c>
      <c r="I57" s="22">
        <f>(G57+H57)/2</f>
        <v>83.2199984741211</v>
      </c>
      <c r="J57" s="29">
        <v>3</v>
      </c>
      <c r="K57" s="30"/>
    </row>
    <row r="58" spans="1:11" s="2" customFormat="1" ht="18.75" customHeight="1">
      <c r="A58" s="21"/>
      <c r="B58" s="19"/>
      <c r="C58" s="21"/>
      <c r="D58" s="19"/>
      <c r="E58" s="21"/>
      <c r="F58" s="19"/>
      <c r="G58" s="22"/>
      <c r="H58" s="22"/>
      <c r="I58" s="22"/>
      <c r="J58" s="29"/>
      <c r="K58" s="30"/>
    </row>
    <row r="59" spans="1:11" s="2" customFormat="1" ht="18.75" customHeight="1">
      <c r="A59" s="17">
        <v>5018</v>
      </c>
      <c r="B59" s="18" t="s">
        <v>107</v>
      </c>
      <c r="C59" s="17">
        <v>1</v>
      </c>
      <c r="D59" s="18" t="s">
        <v>108</v>
      </c>
      <c r="E59" s="17" t="str">
        <f>REPLACE(F59,7,8,"********")</f>
        <v>352202********0013</v>
      </c>
      <c r="F59" s="19" t="s">
        <v>109</v>
      </c>
      <c r="G59" s="20">
        <v>89.5999984741211</v>
      </c>
      <c r="H59" s="20">
        <v>84.06</v>
      </c>
      <c r="I59" s="20">
        <f>(G59+H59)/2</f>
        <v>86.82999923706055</v>
      </c>
      <c r="J59" s="27">
        <v>1</v>
      </c>
      <c r="K59" s="28" t="s">
        <v>14</v>
      </c>
    </row>
    <row r="60" spans="1:11" s="2" customFormat="1" ht="18.75" customHeight="1">
      <c r="A60" s="21">
        <v>5018</v>
      </c>
      <c r="B60" s="19" t="s">
        <v>107</v>
      </c>
      <c r="C60" s="21">
        <v>1</v>
      </c>
      <c r="D60" s="19" t="s">
        <v>110</v>
      </c>
      <c r="E60" s="21" t="str">
        <f>REPLACE(F60,7,8,"********")</f>
        <v>350426********3024</v>
      </c>
      <c r="F60" s="19" t="s">
        <v>111</v>
      </c>
      <c r="G60" s="22">
        <v>88.3000030517578</v>
      </c>
      <c r="H60" s="22">
        <v>80.4</v>
      </c>
      <c r="I60" s="22">
        <f>(G60+H60)/2</f>
        <v>84.3500015258789</v>
      </c>
      <c r="J60" s="29">
        <v>2</v>
      </c>
      <c r="K60" s="30"/>
    </row>
    <row r="61" spans="1:11" s="2" customFormat="1" ht="18.75" customHeight="1">
      <c r="A61" s="21">
        <v>5018</v>
      </c>
      <c r="B61" s="19" t="s">
        <v>107</v>
      </c>
      <c r="C61" s="21">
        <v>1</v>
      </c>
      <c r="D61" s="19" t="s">
        <v>112</v>
      </c>
      <c r="E61" s="21" t="str">
        <f>REPLACE(F61,7,8,"********")</f>
        <v>352202********0013</v>
      </c>
      <c r="F61" s="19" t="s">
        <v>113</v>
      </c>
      <c r="G61" s="22">
        <v>88.5</v>
      </c>
      <c r="H61" s="22">
        <v>76.6</v>
      </c>
      <c r="I61" s="22">
        <f>(G61+H61)/2</f>
        <v>82.55</v>
      </c>
      <c r="J61" s="29">
        <v>3</v>
      </c>
      <c r="K61" s="30"/>
    </row>
    <row r="62" spans="1:11" s="2" customFormat="1" ht="18.75" customHeight="1">
      <c r="A62" s="21"/>
      <c r="B62" s="19"/>
      <c r="C62" s="21"/>
      <c r="D62" s="19"/>
      <c r="E62" s="21"/>
      <c r="F62" s="19"/>
      <c r="G62" s="22"/>
      <c r="H62" s="22"/>
      <c r="I62" s="22"/>
      <c r="J62" s="29"/>
      <c r="K62" s="30"/>
    </row>
    <row r="63" spans="1:11" s="2" customFormat="1" ht="18.75" customHeight="1">
      <c r="A63" s="17">
        <v>5019</v>
      </c>
      <c r="B63" s="18" t="s">
        <v>114</v>
      </c>
      <c r="C63" s="17">
        <v>1</v>
      </c>
      <c r="D63" s="18" t="s">
        <v>115</v>
      </c>
      <c r="E63" s="17" t="str">
        <f>REPLACE(F63,7,8,"********")</f>
        <v>352202********4241</v>
      </c>
      <c r="F63" s="19" t="s">
        <v>116</v>
      </c>
      <c r="G63" s="20">
        <v>82.8000030517578</v>
      </c>
      <c r="H63" s="20">
        <v>82.4</v>
      </c>
      <c r="I63" s="20">
        <f>(G63+H63)/2</f>
        <v>82.6000015258789</v>
      </c>
      <c r="J63" s="27">
        <v>1</v>
      </c>
      <c r="K63" s="28" t="s">
        <v>14</v>
      </c>
    </row>
    <row r="64" spans="1:11" s="2" customFormat="1" ht="18.75" customHeight="1">
      <c r="A64" s="21">
        <v>5019</v>
      </c>
      <c r="B64" s="19" t="s">
        <v>114</v>
      </c>
      <c r="C64" s="21">
        <v>1</v>
      </c>
      <c r="D64" s="19" t="s">
        <v>117</v>
      </c>
      <c r="E64" s="21" t="str">
        <f>REPLACE(F64,7,8,"********")</f>
        <v>352202********0019</v>
      </c>
      <c r="F64" s="19" t="s">
        <v>118</v>
      </c>
      <c r="G64" s="22">
        <v>80.1999969482422</v>
      </c>
      <c r="H64" s="22">
        <v>81.1</v>
      </c>
      <c r="I64" s="22">
        <f>(G64+H64)/2</f>
        <v>80.6499984741211</v>
      </c>
      <c r="J64" s="29">
        <v>2</v>
      </c>
      <c r="K64" s="30"/>
    </row>
    <row r="65" spans="1:11" s="2" customFormat="1" ht="18.75" customHeight="1">
      <c r="A65" s="21">
        <v>5019</v>
      </c>
      <c r="B65" s="19" t="s">
        <v>114</v>
      </c>
      <c r="C65" s="21">
        <v>1</v>
      </c>
      <c r="D65" s="19" t="s">
        <v>119</v>
      </c>
      <c r="E65" s="21" t="str">
        <f>REPLACE(F65,7,8,"********")</f>
        <v>352202********5423</v>
      </c>
      <c r="F65" s="19" t="s">
        <v>120</v>
      </c>
      <c r="G65" s="22">
        <v>77.1999969482422</v>
      </c>
      <c r="H65" s="22">
        <v>79</v>
      </c>
      <c r="I65" s="22">
        <f>(G65+H65)/2</f>
        <v>78.0999984741211</v>
      </c>
      <c r="J65" s="29">
        <v>3</v>
      </c>
      <c r="K65" s="30"/>
    </row>
    <row r="66" spans="1:11" s="2" customFormat="1" ht="18.75" customHeight="1">
      <c r="A66" s="21"/>
      <c r="B66" s="19"/>
      <c r="C66" s="21"/>
      <c r="D66" s="19"/>
      <c r="E66" s="21"/>
      <c r="F66" s="19"/>
      <c r="G66" s="22"/>
      <c r="H66" s="22"/>
      <c r="I66" s="22"/>
      <c r="J66" s="29"/>
      <c r="K66" s="30"/>
    </row>
    <row r="67" spans="1:11" s="2" customFormat="1" ht="18.75" customHeight="1">
      <c r="A67" s="17">
        <v>5020</v>
      </c>
      <c r="B67" s="18" t="s">
        <v>121</v>
      </c>
      <c r="C67" s="17">
        <v>1</v>
      </c>
      <c r="D67" s="18" t="s">
        <v>122</v>
      </c>
      <c r="E67" s="17" t="str">
        <f>REPLACE(F67,7,8,"********")</f>
        <v>352202********0027</v>
      </c>
      <c r="F67" s="19" t="s">
        <v>123</v>
      </c>
      <c r="G67" s="20">
        <v>91.6999969482422</v>
      </c>
      <c r="H67" s="20">
        <v>87.22</v>
      </c>
      <c r="I67" s="20">
        <f>(G67+H67)/2</f>
        <v>89.45999847412111</v>
      </c>
      <c r="J67" s="27">
        <v>1</v>
      </c>
      <c r="K67" s="28" t="s">
        <v>14</v>
      </c>
    </row>
    <row r="68" spans="1:11" s="2" customFormat="1" ht="18.75" customHeight="1">
      <c r="A68" s="21">
        <v>5020</v>
      </c>
      <c r="B68" s="19" t="s">
        <v>121</v>
      </c>
      <c r="C68" s="21">
        <v>1</v>
      </c>
      <c r="D68" s="19" t="s">
        <v>124</v>
      </c>
      <c r="E68" s="21" t="str">
        <f>REPLACE(F68,7,8,"********")</f>
        <v>352202********661x</v>
      </c>
      <c r="F68" s="19" t="s">
        <v>125</v>
      </c>
      <c r="G68" s="22">
        <v>88.3000030517578</v>
      </c>
      <c r="H68" s="22">
        <v>85.6</v>
      </c>
      <c r="I68" s="22">
        <f>(G68+H68)/2</f>
        <v>86.95000152587889</v>
      </c>
      <c r="J68" s="29">
        <v>2</v>
      </c>
      <c r="K68" s="30"/>
    </row>
    <row r="69" spans="1:11" s="2" customFormat="1" ht="18.75" customHeight="1">
      <c r="A69" s="21">
        <v>5020</v>
      </c>
      <c r="B69" s="19" t="s">
        <v>121</v>
      </c>
      <c r="C69" s="21">
        <v>1</v>
      </c>
      <c r="D69" s="19" t="s">
        <v>126</v>
      </c>
      <c r="E69" s="21" t="str">
        <f>REPLACE(F69,7,8,"********")</f>
        <v>352202********0066</v>
      </c>
      <c r="F69" s="19" t="s">
        <v>127</v>
      </c>
      <c r="G69" s="22">
        <v>84</v>
      </c>
      <c r="H69" s="22">
        <v>85.3</v>
      </c>
      <c r="I69" s="22">
        <f>(G69+H69)/2</f>
        <v>84.65</v>
      </c>
      <c r="J69" s="29">
        <v>3</v>
      </c>
      <c r="K69" s="30"/>
    </row>
    <row r="70" spans="1:11" s="2" customFormat="1" ht="18.75" customHeight="1">
      <c r="A70" s="21">
        <v>5020</v>
      </c>
      <c r="B70" s="19" t="s">
        <v>121</v>
      </c>
      <c r="C70" s="21">
        <v>1</v>
      </c>
      <c r="D70" s="19" t="s">
        <v>128</v>
      </c>
      <c r="E70" s="21" t="str">
        <f>REPLACE(F70,7,8,"********")</f>
        <v>352202********4525</v>
      </c>
      <c r="F70" s="19" t="s">
        <v>129</v>
      </c>
      <c r="G70" s="22">
        <v>84</v>
      </c>
      <c r="H70" s="22">
        <v>81.4</v>
      </c>
      <c r="I70" s="22">
        <f>(G70+H70)/2</f>
        <v>82.7</v>
      </c>
      <c r="J70" s="29">
        <v>4</v>
      </c>
      <c r="K70" s="30"/>
    </row>
    <row r="71" spans="1:11" s="3" customFormat="1" ht="18.75" customHeight="1">
      <c r="A71" s="21"/>
      <c r="B71" s="19"/>
      <c r="C71" s="21"/>
      <c r="D71" s="19"/>
      <c r="E71" s="21"/>
      <c r="F71" s="19"/>
      <c r="G71" s="22"/>
      <c r="H71" s="22"/>
      <c r="I71" s="22"/>
      <c r="J71" s="29"/>
      <c r="K71" s="30"/>
    </row>
    <row r="72" spans="1:11" ht="21" customHeight="1">
      <c r="A72" s="17">
        <v>5021</v>
      </c>
      <c r="B72" s="18" t="s">
        <v>130</v>
      </c>
      <c r="C72" s="17">
        <v>1</v>
      </c>
      <c r="D72" s="18" t="s">
        <v>131</v>
      </c>
      <c r="E72" s="17" t="str">
        <f>REPLACE(F72,7,8,"********")</f>
        <v>352230********2157</v>
      </c>
      <c r="F72" s="19" t="s">
        <v>132</v>
      </c>
      <c r="G72" s="20">
        <v>82.8000030517578</v>
      </c>
      <c r="H72" s="20">
        <v>83.74</v>
      </c>
      <c r="I72" s="20">
        <f>(G72+H72)/2</f>
        <v>83.2700015258789</v>
      </c>
      <c r="J72" s="27">
        <v>1</v>
      </c>
      <c r="K72" s="28" t="s">
        <v>14</v>
      </c>
    </row>
    <row r="73" spans="1:11" ht="21" customHeight="1">
      <c r="A73" s="21">
        <v>5021</v>
      </c>
      <c r="B73" s="19" t="s">
        <v>130</v>
      </c>
      <c r="C73" s="21">
        <v>1</v>
      </c>
      <c r="D73" s="19" t="s">
        <v>133</v>
      </c>
      <c r="E73" s="21" t="str">
        <f>REPLACE(F73,7,8,"********")</f>
        <v>352202********3613</v>
      </c>
      <c r="F73" s="19" t="s">
        <v>134</v>
      </c>
      <c r="G73" s="22">
        <v>81.0999984741211</v>
      </c>
      <c r="H73" s="22">
        <v>82.5</v>
      </c>
      <c r="I73" s="22">
        <f>(G73+H73)/2</f>
        <v>81.79999923706055</v>
      </c>
      <c r="J73" s="29">
        <v>2</v>
      </c>
      <c r="K73" s="30"/>
    </row>
    <row r="74" spans="1:11" ht="21" customHeight="1">
      <c r="A74" s="21">
        <v>5021</v>
      </c>
      <c r="B74" s="19" t="s">
        <v>130</v>
      </c>
      <c r="C74" s="21">
        <v>1</v>
      </c>
      <c r="D74" s="19" t="s">
        <v>135</v>
      </c>
      <c r="E74" s="21" t="str">
        <f>REPLACE(F74,7,8,"********")</f>
        <v>352202********2060</v>
      </c>
      <c r="F74" s="19" t="s">
        <v>136</v>
      </c>
      <c r="G74" s="22">
        <v>80.3000030517578</v>
      </c>
      <c r="H74" s="22">
        <v>82.7</v>
      </c>
      <c r="I74" s="22">
        <f>(G74+H74)/2</f>
        <v>81.5000015258789</v>
      </c>
      <c r="J74" s="29">
        <v>3</v>
      </c>
      <c r="K74" s="30"/>
    </row>
    <row r="75" spans="1:11" ht="21" customHeight="1">
      <c r="A75" s="21">
        <v>5021</v>
      </c>
      <c r="B75" s="19" t="s">
        <v>130</v>
      </c>
      <c r="C75" s="21">
        <v>1</v>
      </c>
      <c r="D75" s="19" t="s">
        <v>137</v>
      </c>
      <c r="E75" s="21" t="str">
        <f>REPLACE(F75,7,8,"********")</f>
        <v>352202********2025</v>
      </c>
      <c r="F75" s="19" t="s">
        <v>138</v>
      </c>
      <c r="G75" s="22">
        <v>80.3000030517578</v>
      </c>
      <c r="H75" s="22">
        <v>79.7</v>
      </c>
      <c r="I75" s="22">
        <f>(G75+H75)/2</f>
        <v>80.0000015258789</v>
      </c>
      <c r="J75" s="29">
        <v>4</v>
      </c>
      <c r="K75" s="30"/>
    </row>
    <row r="76" spans="1:11" ht="21" customHeight="1">
      <c r="A76" s="21"/>
      <c r="B76" s="19"/>
      <c r="C76" s="21"/>
      <c r="D76" s="19"/>
      <c r="E76" s="21"/>
      <c r="F76" s="19"/>
      <c r="G76" s="22"/>
      <c r="H76" s="22"/>
      <c r="I76" s="22"/>
      <c r="J76" s="29"/>
      <c r="K76" s="30"/>
    </row>
    <row r="77" spans="1:11" ht="21" customHeight="1">
      <c r="A77" s="17">
        <v>5022</v>
      </c>
      <c r="B77" s="18" t="s">
        <v>139</v>
      </c>
      <c r="C77" s="17">
        <v>1</v>
      </c>
      <c r="D77" s="18" t="s">
        <v>140</v>
      </c>
      <c r="E77" s="17" t="str">
        <f>REPLACE(F77,7,8,"********")</f>
        <v>350925********0040</v>
      </c>
      <c r="F77" s="19" t="s">
        <v>141</v>
      </c>
      <c r="G77" s="20">
        <v>87</v>
      </c>
      <c r="H77" s="20">
        <v>81</v>
      </c>
      <c r="I77" s="20">
        <f>(G77+H77)/2</f>
        <v>84</v>
      </c>
      <c r="J77" s="27">
        <v>1</v>
      </c>
      <c r="K77" s="28" t="s">
        <v>14</v>
      </c>
    </row>
    <row r="78" spans="1:11" ht="21" customHeight="1">
      <c r="A78" s="21">
        <v>5022</v>
      </c>
      <c r="B78" s="19" t="s">
        <v>139</v>
      </c>
      <c r="C78" s="21">
        <v>1</v>
      </c>
      <c r="D78" s="19" t="s">
        <v>142</v>
      </c>
      <c r="E78" s="21" t="str">
        <f>REPLACE(F78,7,8,"********")</f>
        <v>352202********0010</v>
      </c>
      <c r="F78" s="19" t="s">
        <v>143</v>
      </c>
      <c r="G78" s="22">
        <v>83.1999969482422</v>
      </c>
      <c r="H78" s="22">
        <v>80.2</v>
      </c>
      <c r="I78" s="22">
        <f>(G78+H78)/2</f>
        <v>81.6999984741211</v>
      </c>
      <c r="J78" s="29">
        <v>2</v>
      </c>
      <c r="K78" s="30"/>
    </row>
    <row r="79" spans="1:11" ht="21" customHeight="1">
      <c r="A79" s="21">
        <v>5022</v>
      </c>
      <c r="B79" s="19" t="s">
        <v>139</v>
      </c>
      <c r="C79" s="21">
        <v>1</v>
      </c>
      <c r="D79" s="19" t="s">
        <v>144</v>
      </c>
      <c r="E79" s="21" t="str">
        <f>REPLACE(F79,7,8,"********")</f>
        <v>352202********3025</v>
      </c>
      <c r="F79" s="19" t="s">
        <v>145</v>
      </c>
      <c r="G79" s="22">
        <v>74.6999969482422</v>
      </c>
      <c r="H79" s="22">
        <v>78.46</v>
      </c>
      <c r="I79" s="22">
        <f>(G79+H79)/2</f>
        <v>76.5799984741211</v>
      </c>
      <c r="J79" s="29">
        <v>3</v>
      </c>
      <c r="K79" s="30"/>
    </row>
    <row r="80" spans="1:11" ht="21" customHeight="1">
      <c r="A80" s="21"/>
      <c r="B80" s="19"/>
      <c r="C80" s="21"/>
      <c r="D80" s="19"/>
      <c r="E80" s="21"/>
      <c r="F80" s="19"/>
      <c r="G80" s="22"/>
      <c r="H80" s="22"/>
      <c r="I80" s="22"/>
      <c r="J80" s="29"/>
      <c r="K80" s="30"/>
    </row>
    <row r="81" spans="1:11" ht="21" customHeight="1">
      <c r="A81" s="17">
        <v>5023</v>
      </c>
      <c r="B81" s="18" t="s">
        <v>146</v>
      </c>
      <c r="C81" s="17">
        <v>1</v>
      </c>
      <c r="D81" s="18" t="s">
        <v>147</v>
      </c>
      <c r="E81" s="17" t="str">
        <f>REPLACE(F81,7,8,"********")</f>
        <v>352202********0040</v>
      </c>
      <c r="F81" s="19" t="s">
        <v>148</v>
      </c>
      <c r="G81" s="20">
        <v>83</v>
      </c>
      <c r="H81" s="20">
        <v>85</v>
      </c>
      <c r="I81" s="20">
        <f>(G81+H81)/2</f>
        <v>84</v>
      </c>
      <c r="J81" s="27">
        <v>1</v>
      </c>
      <c r="K81" s="28" t="s">
        <v>14</v>
      </c>
    </row>
    <row r="82" spans="1:11" ht="21" customHeight="1">
      <c r="A82" s="21">
        <v>5023</v>
      </c>
      <c r="B82" s="19" t="s">
        <v>146</v>
      </c>
      <c r="C82" s="21">
        <v>1</v>
      </c>
      <c r="D82" s="19" t="s">
        <v>149</v>
      </c>
      <c r="E82" s="21" t="str">
        <f>REPLACE(F82,7,8,"********")</f>
        <v>350981********001X</v>
      </c>
      <c r="F82" s="19" t="s">
        <v>150</v>
      </c>
      <c r="G82" s="22">
        <v>82.1999969482422</v>
      </c>
      <c r="H82" s="22">
        <v>80.7</v>
      </c>
      <c r="I82" s="22">
        <f>(G82+H82)/2</f>
        <v>81.4499984741211</v>
      </c>
      <c r="J82" s="29">
        <v>2</v>
      </c>
      <c r="K82" s="30"/>
    </row>
    <row r="83" spans="1:11" ht="21" customHeight="1">
      <c r="A83" s="21">
        <v>5023</v>
      </c>
      <c r="B83" s="19" t="s">
        <v>146</v>
      </c>
      <c r="C83" s="21">
        <v>1</v>
      </c>
      <c r="D83" s="19" t="s">
        <v>151</v>
      </c>
      <c r="E83" s="21" t="str">
        <f>REPLACE(F83,7,8,"********")</f>
        <v>352201********0017</v>
      </c>
      <c r="F83" s="19" t="s">
        <v>152</v>
      </c>
      <c r="G83" s="22">
        <v>79.5</v>
      </c>
      <c r="H83" s="22">
        <v>81.7</v>
      </c>
      <c r="I83" s="22">
        <f>(G83+H83)/2</f>
        <v>80.6</v>
      </c>
      <c r="J83" s="29">
        <v>3</v>
      </c>
      <c r="K83" s="30"/>
    </row>
    <row r="84" spans="1:11" ht="21" customHeight="1">
      <c r="A84" s="21"/>
      <c r="B84" s="19"/>
      <c r="C84" s="21"/>
      <c r="D84" s="19"/>
      <c r="E84" s="21"/>
      <c r="F84" s="19"/>
      <c r="G84" s="22"/>
      <c r="H84" s="22"/>
      <c r="I84" s="22"/>
      <c r="J84" s="29"/>
      <c r="K84" s="30"/>
    </row>
    <row r="85" spans="1:11" ht="21" customHeight="1">
      <c r="A85" s="17">
        <v>5024</v>
      </c>
      <c r="B85" s="18" t="s">
        <v>153</v>
      </c>
      <c r="C85" s="17">
        <v>1</v>
      </c>
      <c r="D85" s="18" t="s">
        <v>154</v>
      </c>
      <c r="E85" s="17" t="str">
        <f>REPLACE(F85,7,8,"********")</f>
        <v>352202********0028</v>
      </c>
      <c r="F85" s="19" t="s">
        <v>155</v>
      </c>
      <c r="G85" s="20">
        <v>82.0999984741211</v>
      </c>
      <c r="H85" s="20">
        <v>87.76</v>
      </c>
      <c r="I85" s="20">
        <f>(G85+H85)/2</f>
        <v>84.92999923706054</v>
      </c>
      <c r="J85" s="27">
        <v>1</v>
      </c>
      <c r="K85" s="28" t="s">
        <v>14</v>
      </c>
    </row>
    <row r="86" spans="1:11" ht="21" customHeight="1">
      <c r="A86" s="21">
        <v>5024</v>
      </c>
      <c r="B86" s="19" t="s">
        <v>153</v>
      </c>
      <c r="C86" s="21">
        <v>1</v>
      </c>
      <c r="D86" s="19" t="s">
        <v>156</v>
      </c>
      <c r="E86" s="21" t="str">
        <f>REPLACE(F86,7,8,"********")</f>
        <v>330381********5323</v>
      </c>
      <c r="F86" s="19" t="s">
        <v>157</v>
      </c>
      <c r="G86" s="22">
        <v>82.0999984741211</v>
      </c>
      <c r="H86" s="22">
        <v>84.8</v>
      </c>
      <c r="I86" s="22">
        <f>(G86+H86)/2</f>
        <v>83.44999923706055</v>
      </c>
      <c r="J86" s="29">
        <v>2</v>
      </c>
      <c r="K86" s="30"/>
    </row>
    <row r="87" spans="1:11" ht="21" customHeight="1">
      <c r="A87" s="21">
        <v>5024</v>
      </c>
      <c r="B87" s="19" t="s">
        <v>153</v>
      </c>
      <c r="C87" s="21">
        <v>1</v>
      </c>
      <c r="D87" s="19" t="s">
        <v>158</v>
      </c>
      <c r="E87" s="21" t="str">
        <f>REPLACE(F87,7,8,"********")</f>
        <v>352202********010X</v>
      </c>
      <c r="F87" s="19" t="s">
        <v>159</v>
      </c>
      <c r="G87" s="22">
        <v>85.3000030517578</v>
      </c>
      <c r="H87" s="22">
        <v>79.7</v>
      </c>
      <c r="I87" s="22">
        <f>(G87+H87)/2</f>
        <v>82.5000015258789</v>
      </c>
      <c r="J87" s="29">
        <v>3</v>
      </c>
      <c r="K87" s="30"/>
    </row>
    <row r="88" spans="1:11" ht="21" customHeight="1">
      <c r="A88" s="21">
        <v>5024</v>
      </c>
      <c r="B88" s="19" t="s">
        <v>153</v>
      </c>
      <c r="C88" s="21">
        <v>1</v>
      </c>
      <c r="D88" s="19" t="s">
        <v>160</v>
      </c>
      <c r="E88" s="21" t="str">
        <f>REPLACE(F88,7,8,"********")</f>
        <v>352202********0013</v>
      </c>
      <c r="F88" s="19" t="s">
        <v>161</v>
      </c>
      <c r="G88" s="22">
        <v>83.3000030517578</v>
      </c>
      <c r="H88" s="22">
        <v>75.9</v>
      </c>
      <c r="I88" s="22">
        <f>(G88+H88)/2</f>
        <v>79.6000015258789</v>
      </c>
      <c r="J88" s="29">
        <v>4</v>
      </c>
      <c r="K88" s="30"/>
    </row>
    <row r="89" spans="1:11" ht="21" customHeight="1">
      <c r="A89" s="21"/>
      <c r="B89" s="19"/>
      <c r="C89" s="21"/>
      <c r="D89" s="19"/>
      <c r="E89" s="21"/>
      <c r="F89" s="19"/>
      <c r="G89" s="22"/>
      <c r="H89" s="22"/>
      <c r="I89" s="22"/>
      <c r="J89" s="29"/>
      <c r="K89" s="30"/>
    </row>
    <row r="90" spans="1:11" ht="21" customHeight="1">
      <c r="A90" s="17">
        <v>5025</v>
      </c>
      <c r="B90" s="18" t="s">
        <v>162</v>
      </c>
      <c r="C90" s="17">
        <v>1</v>
      </c>
      <c r="D90" s="18" t="s">
        <v>163</v>
      </c>
      <c r="E90" s="17" t="str">
        <f>REPLACE(F90,7,8,"********")</f>
        <v>352202********0034</v>
      </c>
      <c r="F90" s="19" t="s">
        <v>164</v>
      </c>
      <c r="G90" s="20">
        <v>77.0999984741211</v>
      </c>
      <c r="H90" s="20">
        <v>83</v>
      </c>
      <c r="I90" s="20">
        <f>(G90+H90)/2</f>
        <v>80.04999923706055</v>
      </c>
      <c r="J90" s="27">
        <v>1</v>
      </c>
      <c r="K90" s="28" t="s">
        <v>14</v>
      </c>
    </row>
    <row r="91" spans="1:11" ht="21" customHeight="1">
      <c r="A91" s="21">
        <v>5025</v>
      </c>
      <c r="B91" s="19" t="s">
        <v>162</v>
      </c>
      <c r="C91" s="21">
        <v>1</v>
      </c>
      <c r="D91" s="19" t="s">
        <v>156</v>
      </c>
      <c r="E91" s="21" t="str">
        <f>REPLACE(F91,7,8,"********")</f>
        <v>352202********0058</v>
      </c>
      <c r="F91" s="19" t="s">
        <v>165</v>
      </c>
      <c r="G91" s="22">
        <v>73.9000015258789</v>
      </c>
      <c r="H91" s="22">
        <v>78</v>
      </c>
      <c r="I91" s="22">
        <f>(G91+H91)/2</f>
        <v>75.95000076293945</v>
      </c>
      <c r="J91" s="29">
        <v>2</v>
      </c>
      <c r="K91" s="30"/>
    </row>
    <row r="92" spans="1:11" ht="21" customHeight="1">
      <c r="A92" s="21">
        <v>5025</v>
      </c>
      <c r="B92" s="19" t="s">
        <v>162</v>
      </c>
      <c r="C92" s="21">
        <v>1</v>
      </c>
      <c r="D92" s="19" t="s">
        <v>166</v>
      </c>
      <c r="E92" s="21" t="str">
        <f>REPLACE(F92,7,8,"********")</f>
        <v>352202********0017</v>
      </c>
      <c r="F92" s="19" t="s">
        <v>167</v>
      </c>
      <c r="G92" s="22">
        <v>75.3000030517578</v>
      </c>
      <c r="H92" s="22">
        <v>76.1</v>
      </c>
      <c r="I92" s="22">
        <f>(G92+H92)/2</f>
        <v>75.70000152587889</v>
      </c>
      <c r="J92" s="29">
        <v>3</v>
      </c>
      <c r="K92" s="30"/>
    </row>
    <row r="93" spans="1:11" ht="21" customHeight="1">
      <c r="A93" s="21"/>
      <c r="B93" s="19"/>
      <c r="C93" s="21"/>
      <c r="D93" s="19"/>
      <c r="E93" s="21"/>
      <c r="F93" s="19"/>
      <c r="G93" s="22"/>
      <c r="H93" s="22"/>
      <c r="I93" s="22"/>
      <c r="J93" s="29"/>
      <c r="K93" s="30"/>
    </row>
    <row r="94" spans="1:11" ht="21" customHeight="1">
      <c r="A94" s="17">
        <v>5026</v>
      </c>
      <c r="B94" s="18" t="s">
        <v>168</v>
      </c>
      <c r="C94" s="17">
        <v>1</v>
      </c>
      <c r="D94" s="18" t="s">
        <v>169</v>
      </c>
      <c r="E94" s="17" t="str">
        <f>REPLACE(F94,7,8,"********")</f>
        <v>352202********0038</v>
      </c>
      <c r="F94" s="19" t="s">
        <v>170</v>
      </c>
      <c r="G94" s="20">
        <v>80.0999984741211</v>
      </c>
      <c r="H94" s="20">
        <v>87.1</v>
      </c>
      <c r="I94" s="20">
        <f>(G94+H94)/2</f>
        <v>83.59999923706054</v>
      </c>
      <c r="J94" s="27">
        <v>1</v>
      </c>
      <c r="K94" s="28" t="s">
        <v>14</v>
      </c>
    </row>
    <row r="95" spans="1:11" ht="21" customHeight="1">
      <c r="A95" s="21">
        <v>5026</v>
      </c>
      <c r="B95" s="19" t="s">
        <v>168</v>
      </c>
      <c r="C95" s="21">
        <v>1</v>
      </c>
      <c r="D95" s="19" t="s">
        <v>171</v>
      </c>
      <c r="E95" s="21" t="str">
        <f>REPLACE(F95,7,8,"********")</f>
        <v>352202********0021</v>
      </c>
      <c r="F95" s="19" t="s">
        <v>172</v>
      </c>
      <c r="G95" s="22">
        <v>82.3000030517578</v>
      </c>
      <c r="H95" s="22">
        <v>82.5</v>
      </c>
      <c r="I95" s="22">
        <f>(G95+H95)/2</f>
        <v>82.4000015258789</v>
      </c>
      <c r="J95" s="29">
        <v>2</v>
      </c>
      <c r="K95" s="30"/>
    </row>
    <row r="96" spans="1:11" ht="21" customHeight="1">
      <c r="A96" s="21">
        <v>5026</v>
      </c>
      <c r="B96" s="19" t="s">
        <v>168</v>
      </c>
      <c r="C96" s="21">
        <v>1</v>
      </c>
      <c r="D96" s="19" t="s">
        <v>173</v>
      </c>
      <c r="E96" s="21" t="str">
        <f>REPLACE(F96,7,8,"********")</f>
        <v>352202********2519</v>
      </c>
      <c r="F96" s="19" t="s">
        <v>174</v>
      </c>
      <c r="G96" s="22">
        <v>78.9000015258789</v>
      </c>
      <c r="H96" s="22">
        <v>81.6</v>
      </c>
      <c r="I96" s="22">
        <f>(G96+H96)/2</f>
        <v>80.25000076293945</v>
      </c>
      <c r="J96" s="29">
        <v>3</v>
      </c>
      <c r="K96" s="30"/>
    </row>
    <row r="97" spans="1:11" ht="21" customHeight="1">
      <c r="A97" s="21"/>
      <c r="B97" s="19"/>
      <c r="C97" s="21"/>
      <c r="D97" s="19"/>
      <c r="E97" s="21"/>
      <c r="F97" s="19"/>
      <c r="G97" s="22"/>
      <c r="H97" s="22"/>
      <c r="I97" s="22"/>
      <c r="J97" s="29"/>
      <c r="K97" s="30"/>
    </row>
    <row r="98" spans="1:11" ht="21" customHeight="1">
      <c r="A98" s="17">
        <v>5027</v>
      </c>
      <c r="B98" s="18" t="s">
        <v>175</v>
      </c>
      <c r="C98" s="17">
        <v>1</v>
      </c>
      <c r="D98" s="18" t="s">
        <v>176</v>
      </c>
      <c r="E98" s="17" t="str">
        <f>REPLACE(F98,7,8,"********")</f>
        <v>352202********0011</v>
      </c>
      <c r="F98" s="19" t="s">
        <v>177</v>
      </c>
      <c r="G98" s="20">
        <v>73.5</v>
      </c>
      <c r="H98" s="20">
        <v>83.7</v>
      </c>
      <c r="I98" s="20">
        <f>(G98+H98)/2</f>
        <v>78.6</v>
      </c>
      <c r="J98" s="27">
        <v>1</v>
      </c>
      <c r="K98" s="28" t="s">
        <v>14</v>
      </c>
    </row>
    <row r="99" spans="1:11" ht="21" customHeight="1">
      <c r="A99" s="21">
        <v>5027</v>
      </c>
      <c r="B99" s="19" t="s">
        <v>175</v>
      </c>
      <c r="C99" s="21">
        <v>1</v>
      </c>
      <c r="D99" s="19" t="s">
        <v>178</v>
      </c>
      <c r="E99" s="21" t="str">
        <f>REPLACE(F99,7,8,"********")</f>
        <v>352202********0019</v>
      </c>
      <c r="F99" s="19" t="s">
        <v>179</v>
      </c>
      <c r="G99" s="22">
        <v>72</v>
      </c>
      <c r="H99" s="22">
        <v>82.5</v>
      </c>
      <c r="I99" s="22">
        <f>(G99+H99)/2</f>
        <v>77.25</v>
      </c>
      <c r="J99" s="29">
        <v>2</v>
      </c>
      <c r="K99" s="30"/>
    </row>
    <row r="100" spans="1:11" ht="21" customHeight="1">
      <c r="A100" s="21">
        <v>5027</v>
      </c>
      <c r="B100" s="19" t="s">
        <v>175</v>
      </c>
      <c r="C100" s="21">
        <v>1</v>
      </c>
      <c r="D100" s="19" t="s">
        <v>180</v>
      </c>
      <c r="E100" s="21" t="str">
        <f>REPLACE(F100,7,8,"********")</f>
        <v>352202********301X</v>
      </c>
      <c r="F100" s="19" t="s">
        <v>181</v>
      </c>
      <c r="G100" s="22">
        <v>64.4000015258789</v>
      </c>
      <c r="H100" s="22">
        <v>78.3</v>
      </c>
      <c r="I100" s="22">
        <f>(G100+H100)/2</f>
        <v>71.35000076293946</v>
      </c>
      <c r="J100" s="29">
        <v>3</v>
      </c>
      <c r="K100" s="30"/>
    </row>
    <row r="101" spans="1:11" ht="21" customHeight="1">
      <c r="A101" s="21"/>
      <c r="B101" s="19"/>
      <c r="C101" s="21"/>
      <c r="D101" s="19"/>
      <c r="E101" s="21"/>
      <c r="F101" s="19"/>
      <c r="G101" s="22"/>
      <c r="H101" s="22"/>
      <c r="I101" s="22"/>
      <c r="J101" s="29"/>
      <c r="K101" s="30"/>
    </row>
    <row r="102" spans="1:11" ht="21" customHeight="1">
      <c r="A102" s="17">
        <v>5028</v>
      </c>
      <c r="B102" s="18" t="s">
        <v>182</v>
      </c>
      <c r="C102" s="17">
        <v>1</v>
      </c>
      <c r="D102" s="18" t="s">
        <v>183</v>
      </c>
      <c r="E102" s="17" t="str">
        <f>REPLACE(F102,7,8,"********")</f>
        <v>352202********4224</v>
      </c>
      <c r="F102" s="19" t="s">
        <v>184</v>
      </c>
      <c r="G102" s="20">
        <v>88.3000030517578</v>
      </c>
      <c r="H102" s="20">
        <v>81.3</v>
      </c>
      <c r="I102" s="20">
        <f>(G102+H102)/2</f>
        <v>84.8000015258789</v>
      </c>
      <c r="J102" s="27">
        <v>1</v>
      </c>
      <c r="K102" s="28" t="s">
        <v>14</v>
      </c>
    </row>
    <row r="103" spans="1:11" ht="21" customHeight="1">
      <c r="A103" s="21">
        <v>5028</v>
      </c>
      <c r="B103" s="19" t="s">
        <v>182</v>
      </c>
      <c r="C103" s="21">
        <v>1</v>
      </c>
      <c r="D103" s="19" t="s">
        <v>185</v>
      </c>
      <c r="E103" s="21" t="str">
        <f>REPLACE(F103,7,8,"********")</f>
        <v>352202********5424</v>
      </c>
      <c r="F103" s="19" t="s">
        <v>186</v>
      </c>
      <c r="G103" s="22">
        <v>79</v>
      </c>
      <c r="H103" s="22">
        <v>83.9</v>
      </c>
      <c r="I103" s="22">
        <f>(G103+H103)/2</f>
        <v>81.45</v>
      </c>
      <c r="J103" s="29">
        <v>2</v>
      </c>
      <c r="K103" s="30"/>
    </row>
    <row r="104" spans="1:11" ht="21" customHeight="1">
      <c r="A104" s="21">
        <v>5028</v>
      </c>
      <c r="B104" s="19" t="s">
        <v>182</v>
      </c>
      <c r="C104" s="21">
        <v>1</v>
      </c>
      <c r="D104" s="19" t="s">
        <v>187</v>
      </c>
      <c r="E104" s="21" t="str">
        <f>REPLACE(F104,7,8,"********")</f>
        <v>352202********2030</v>
      </c>
      <c r="F104" s="19" t="s">
        <v>188</v>
      </c>
      <c r="G104" s="22">
        <v>79.9000015258789</v>
      </c>
      <c r="H104" s="22">
        <v>79.2</v>
      </c>
      <c r="I104" s="22">
        <f>(G104+H104)/2</f>
        <v>79.55000076293945</v>
      </c>
      <c r="J104" s="29">
        <v>3</v>
      </c>
      <c r="K104" s="30"/>
    </row>
    <row r="105" spans="1:11" ht="21" customHeight="1">
      <c r="A105" s="21"/>
      <c r="B105" s="19"/>
      <c r="C105" s="21"/>
      <c r="D105" s="19"/>
      <c r="E105" s="21"/>
      <c r="F105" s="19"/>
      <c r="G105" s="22"/>
      <c r="H105" s="22"/>
      <c r="I105" s="22"/>
      <c r="J105" s="29"/>
      <c r="K105" s="30"/>
    </row>
    <row r="106" spans="1:11" ht="21" customHeight="1">
      <c r="A106" s="17">
        <v>5029</v>
      </c>
      <c r="B106" s="18" t="s">
        <v>189</v>
      </c>
      <c r="C106" s="17">
        <v>1</v>
      </c>
      <c r="D106" s="18" t="s">
        <v>190</v>
      </c>
      <c r="E106" s="17" t="str">
        <f>REPLACE(F106,7,8,"********")</f>
        <v>352202********2035</v>
      </c>
      <c r="F106" s="19" t="s">
        <v>191</v>
      </c>
      <c r="G106" s="20">
        <v>82.6999969482422</v>
      </c>
      <c r="H106" s="20">
        <v>83.5</v>
      </c>
      <c r="I106" s="20">
        <f>(G106+H106)/2</f>
        <v>83.0999984741211</v>
      </c>
      <c r="J106" s="27">
        <v>1</v>
      </c>
      <c r="K106" s="28" t="s">
        <v>14</v>
      </c>
    </row>
    <row r="107" spans="1:11" ht="21" customHeight="1">
      <c r="A107" s="21">
        <v>5029</v>
      </c>
      <c r="B107" s="19" t="s">
        <v>189</v>
      </c>
      <c r="C107" s="21">
        <v>1</v>
      </c>
      <c r="D107" s="19" t="s">
        <v>192</v>
      </c>
      <c r="E107" s="21" t="str">
        <f>REPLACE(F107,7,8,"********")</f>
        <v>352202********3038</v>
      </c>
      <c r="F107" s="19" t="s">
        <v>193</v>
      </c>
      <c r="G107" s="22">
        <v>83.3000030517578</v>
      </c>
      <c r="H107" s="22">
        <v>81</v>
      </c>
      <c r="I107" s="22">
        <f>(G107+H107)/2</f>
        <v>82.1500015258789</v>
      </c>
      <c r="J107" s="29">
        <v>2</v>
      </c>
      <c r="K107" s="30"/>
    </row>
    <row r="108" spans="1:11" ht="21" customHeight="1">
      <c r="A108" s="21">
        <v>5029</v>
      </c>
      <c r="B108" s="19" t="s">
        <v>189</v>
      </c>
      <c r="C108" s="21">
        <v>1</v>
      </c>
      <c r="D108" s="19" t="s">
        <v>194</v>
      </c>
      <c r="E108" s="21" t="str">
        <f>REPLACE(F108,7,8,"********")</f>
        <v>352202********4242</v>
      </c>
      <c r="F108" s="19" t="s">
        <v>195</v>
      </c>
      <c r="G108" s="22">
        <v>83.4000015258789</v>
      </c>
      <c r="H108" s="22">
        <v>77.8</v>
      </c>
      <c r="I108" s="22">
        <f>(G108+H108)/2</f>
        <v>80.60000076293946</v>
      </c>
      <c r="J108" s="29">
        <v>3</v>
      </c>
      <c r="K108" s="30"/>
    </row>
    <row r="109" spans="1:11" ht="21" customHeight="1">
      <c r="A109" s="21"/>
      <c r="B109" s="19"/>
      <c r="C109" s="21"/>
      <c r="D109" s="19"/>
      <c r="E109" s="21"/>
      <c r="F109" s="19"/>
      <c r="G109" s="22"/>
      <c r="H109" s="22"/>
      <c r="I109" s="22"/>
      <c r="J109" s="29"/>
      <c r="K109" s="30"/>
    </row>
    <row r="110" spans="1:11" ht="21" customHeight="1">
      <c r="A110" s="17">
        <v>5030</v>
      </c>
      <c r="B110" s="18" t="s">
        <v>196</v>
      </c>
      <c r="C110" s="17">
        <v>1</v>
      </c>
      <c r="D110" s="18" t="s">
        <v>197</v>
      </c>
      <c r="E110" s="17" t="str">
        <f>REPLACE(F110,7,8,"********")</f>
        <v>352202********2023</v>
      </c>
      <c r="F110" s="19" t="s">
        <v>198</v>
      </c>
      <c r="G110" s="20">
        <v>77.9000015258789</v>
      </c>
      <c r="H110" s="20">
        <v>82.34</v>
      </c>
      <c r="I110" s="20">
        <f>(G110+H110)/2</f>
        <v>80.12000076293945</v>
      </c>
      <c r="J110" s="27">
        <v>1</v>
      </c>
      <c r="K110" s="28" t="s">
        <v>14</v>
      </c>
    </row>
    <row r="111" spans="1:11" ht="21" customHeight="1">
      <c r="A111" s="21">
        <v>5030</v>
      </c>
      <c r="B111" s="19" t="s">
        <v>196</v>
      </c>
      <c r="C111" s="21">
        <v>1</v>
      </c>
      <c r="D111" s="19" t="s">
        <v>199</v>
      </c>
      <c r="E111" s="21" t="str">
        <f>REPLACE(F111,7,8,"********")</f>
        <v>352202********5723</v>
      </c>
      <c r="F111" s="19" t="s">
        <v>200</v>
      </c>
      <c r="G111" s="22">
        <v>74.6999969482422</v>
      </c>
      <c r="H111" s="22">
        <v>82.1</v>
      </c>
      <c r="I111" s="22">
        <f>(G111+H111)/2</f>
        <v>78.3999984741211</v>
      </c>
      <c r="J111" s="29">
        <v>2</v>
      </c>
      <c r="K111" s="30"/>
    </row>
    <row r="112" spans="1:11" ht="21" customHeight="1">
      <c r="A112" s="21">
        <v>5030</v>
      </c>
      <c r="B112" s="19" t="s">
        <v>196</v>
      </c>
      <c r="C112" s="21">
        <v>1</v>
      </c>
      <c r="D112" s="19" t="s">
        <v>201</v>
      </c>
      <c r="E112" s="21" t="str">
        <f>REPLACE(F112,7,8,"********")</f>
        <v>352202********2524</v>
      </c>
      <c r="F112" s="19" t="s">
        <v>202</v>
      </c>
      <c r="G112" s="22">
        <v>78.0999984741211</v>
      </c>
      <c r="H112" s="22" t="s">
        <v>203</v>
      </c>
      <c r="I112" s="22"/>
      <c r="J112" s="29"/>
      <c r="K112" s="30"/>
    </row>
    <row r="113" spans="1:11" ht="21" customHeight="1">
      <c r="A113" s="21"/>
      <c r="B113" s="19"/>
      <c r="C113" s="21"/>
      <c r="D113" s="19"/>
      <c r="E113" s="21"/>
      <c r="F113" s="19"/>
      <c r="G113" s="22"/>
      <c r="H113" s="22"/>
      <c r="I113" s="22"/>
      <c r="J113" s="29"/>
      <c r="K113" s="30"/>
    </row>
    <row r="114" spans="1:11" ht="21" customHeight="1">
      <c r="A114" s="17">
        <v>5031</v>
      </c>
      <c r="B114" s="18" t="s">
        <v>204</v>
      </c>
      <c r="C114" s="17">
        <v>1</v>
      </c>
      <c r="D114" s="18" t="s">
        <v>205</v>
      </c>
      <c r="E114" s="17" t="str">
        <f>REPLACE(F114,7,8,"********")</f>
        <v>352202********2011</v>
      </c>
      <c r="F114" s="19" t="s">
        <v>206</v>
      </c>
      <c r="G114" s="20">
        <v>87.3000030517578</v>
      </c>
      <c r="H114" s="20">
        <v>82.4</v>
      </c>
      <c r="I114" s="20">
        <f>(G114+H114)/2</f>
        <v>84.8500015258789</v>
      </c>
      <c r="J114" s="27">
        <v>1</v>
      </c>
      <c r="K114" s="28" t="s">
        <v>14</v>
      </c>
    </row>
    <row r="115" spans="1:11" ht="21" customHeight="1">
      <c r="A115" s="21">
        <v>5031</v>
      </c>
      <c r="B115" s="19" t="s">
        <v>204</v>
      </c>
      <c r="C115" s="21">
        <v>1</v>
      </c>
      <c r="D115" s="19" t="s">
        <v>207</v>
      </c>
      <c r="E115" s="21" t="str">
        <f>REPLACE(F115,7,8,"********")</f>
        <v>352202********3011</v>
      </c>
      <c r="F115" s="19" t="s">
        <v>208</v>
      </c>
      <c r="G115" s="22">
        <v>87.3000030517578</v>
      </c>
      <c r="H115" s="22">
        <v>81.6</v>
      </c>
      <c r="I115" s="22">
        <f>(G115+H115)/2</f>
        <v>84.45000152587889</v>
      </c>
      <c r="J115" s="29">
        <v>2</v>
      </c>
      <c r="K115" s="30"/>
    </row>
    <row r="116" spans="1:11" ht="21" customHeight="1">
      <c r="A116" s="21">
        <v>5031</v>
      </c>
      <c r="B116" s="19" t="s">
        <v>204</v>
      </c>
      <c r="C116" s="21">
        <v>1</v>
      </c>
      <c r="D116" s="19" t="s">
        <v>209</v>
      </c>
      <c r="E116" s="21" t="str">
        <f>REPLACE(F116,7,8,"********")</f>
        <v>352202********3015</v>
      </c>
      <c r="F116" s="19" t="s">
        <v>210</v>
      </c>
      <c r="G116" s="22">
        <v>82.8000030517578</v>
      </c>
      <c r="H116" s="22" t="s">
        <v>203</v>
      </c>
      <c r="I116" s="22"/>
      <c r="J116" s="29"/>
      <c r="K116" s="30"/>
    </row>
    <row r="117" spans="1:11" ht="21" customHeight="1">
      <c r="A117" s="21"/>
      <c r="B117" s="19"/>
      <c r="C117" s="21"/>
      <c r="D117" s="19"/>
      <c r="E117" s="21"/>
      <c r="F117" s="19"/>
      <c r="G117" s="22"/>
      <c r="H117" s="22"/>
      <c r="I117" s="22"/>
      <c r="J117" s="29"/>
      <c r="K117" s="30"/>
    </row>
    <row r="118" spans="1:11" ht="21" customHeight="1">
      <c r="A118" s="17">
        <v>5032</v>
      </c>
      <c r="B118" s="18" t="s">
        <v>211</v>
      </c>
      <c r="C118" s="17">
        <v>1</v>
      </c>
      <c r="D118" s="18" t="s">
        <v>212</v>
      </c>
      <c r="E118" s="17" t="str">
        <f>REPLACE(F118,7,8,"********")</f>
        <v>352202********0521</v>
      </c>
      <c r="F118" s="19" t="s">
        <v>213</v>
      </c>
      <c r="G118" s="20">
        <v>93.8000030517578</v>
      </c>
      <c r="H118" s="20">
        <v>82.9</v>
      </c>
      <c r="I118" s="20">
        <f>(G118+H118)/2</f>
        <v>88.3500015258789</v>
      </c>
      <c r="J118" s="27">
        <v>1</v>
      </c>
      <c r="K118" s="28" t="s">
        <v>14</v>
      </c>
    </row>
    <row r="119" spans="1:11" ht="21" customHeight="1">
      <c r="A119" s="21">
        <v>5032</v>
      </c>
      <c r="B119" s="19" t="s">
        <v>211</v>
      </c>
      <c r="C119" s="21">
        <v>1</v>
      </c>
      <c r="D119" s="19" t="s">
        <v>214</v>
      </c>
      <c r="E119" s="21" t="str">
        <f>REPLACE(F119,7,8,"********")</f>
        <v>352202********0030</v>
      </c>
      <c r="F119" s="19" t="s">
        <v>215</v>
      </c>
      <c r="G119" s="22">
        <v>88.5</v>
      </c>
      <c r="H119" s="22">
        <v>83</v>
      </c>
      <c r="I119" s="22">
        <f>(G119+H119)/2</f>
        <v>85.75</v>
      </c>
      <c r="J119" s="29">
        <v>2</v>
      </c>
      <c r="K119" s="30"/>
    </row>
    <row r="120" spans="1:11" ht="21" customHeight="1">
      <c r="A120" s="21">
        <v>5032</v>
      </c>
      <c r="B120" s="19" t="s">
        <v>211</v>
      </c>
      <c r="C120" s="21">
        <v>1</v>
      </c>
      <c r="D120" s="19" t="s">
        <v>216</v>
      </c>
      <c r="E120" s="21" t="str">
        <f>REPLACE(F120,7,8,"********")</f>
        <v>352202********1016</v>
      </c>
      <c r="F120" s="19" t="s">
        <v>217</v>
      </c>
      <c r="G120" s="22">
        <v>86.8000030517578</v>
      </c>
      <c r="H120" s="22">
        <v>83</v>
      </c>
      <c r="I120" s="22">
        <f>(G120+H120)/2</f>
        <v>84.9000015258789</v>
      </c>
      <c r="J120" s="29">
        <v>3</v>
      </c>
      <c r="K120" s="30"/>
    </row>
    <row r="121" spans="1:11" ht="21" customHeight="1">
      <c r="A121" s="21"/>
      <c r="B121" s="19"/>
      <c r="C121" s="21"/>
      <c r="D121" s="19"/>
      <c r="E121" s="21"/>
      <c r="F121" s="19"/>
      <c r="G121" s="22"/>
      <c r="H121" s="22"/>
      <c r="I121" s="22"/>
      <c r="J121" s="29"/>
      <c r="K121" s="30"/>
    </row>
    <row r="122" spans="1:11" ht="21" customHeight="1">
      <c r="A122" s="17">
        <v>5033</v>
      </c>
      <c r="B122" s="18" t="s">
        <v>218</v>
      </c>
      <c r="C122" s="17">
        <v>1</v>
      </c>
      <c r="D122" s="18" t="s">
        <v>219</v>
      </c>
      <c r="E122" s="17" t="str">
        <f>REPLACE(F122,7,8,"********")</f>
        <v>352202********3614</v>
      </c>
      <c r="F122" s="19" t="s">
        <v>220</v>
      </c>
      <c r="G122" s="20">
        <v>87.0999984741211</v>
      </c>
      <c r="H122" s="20">
        <v>82.1</v>
      </c>
      <c r="I122" s="20">
        <f>(G122+H122)/2</f>
        <v>84.59999923706054</v>
      </c>
      <c r="J122" s="27">
        <v>1</v>
      </c>
      <c r="K122" s="28" t="s">
        <v>14</v>
      </c>
    </row>
    <row r="123" spans="1:11" ht="21" customHeight="1">
      <c r="A123" s="21">
        <v>5033</v>
      </c>
      <c r="B123" s="19" t="s">
        <v>218</v>
      </c>
      <c r="C123" s="21">
        <v>1</v>
      </c>
      <c r="D123" s="19" t="s">
        <v>221</v>
      </c>
      <c r="E123" s="21" t="str">
        <f>REPLACE(F123,7,8,"********")</f>
        <v>352202********301x</v>
      </c>
      <c r="F123" s="19" t="s">
        <v>222</v>
      </c>
      <c r="G123" s="22">
        <v>85.1999969482422</v>
      </c>
      <c r="H123" s="22">
        <v>83.5</v>
      </c>
      <c r="I123" s="22">
        <f>(G123+H123)/2</f>
        <v>84.3499984741211</v>
      </c>
      <c r="J123" s="29">
        <v>2</v>
      </c>
      <c r="K123" s="30"/>
    </row>
    <row r="124" spans="1:11" ht="21" customHeight="1">
      <c r="A124" s="21">
        <v>5033</v>
      </c>
      <c r="B124" s="19" t="s">
        <v>218</v>
      </c>
      <c r="C124" s="21">
        <v>1</v>
      </c>
      <c r="D124" s="19" t="s">
        <v>223</v>
      </c>
      <c r="E124" s="21" t="str">
        <f>REPLACE(F124,7,8,"********")</f>
        <v>352202********6927</v>
      </c>
      <c r="F124" s="19" t="s">
        <v>224</v>
      </c>
      <c r="G124" s="22">
        <v>85</v>
      </c>
      <c r="H124" s="22">
        <v>77.9</v>
      </c>
      <c r="I124" s="22">
        <f>(G124+H124)/2</f>
        <v>81.45</v>
      </c>
      <c r="J124" s="29">
        <v>3</v>
      </c>
      <c r="K124" s="30"/>
    </row>
    <row r="125" spans="1:11" ht="21" customHeight="1">
      <c r="A125" s="21"/>
      <c r="B125" s="19"/>
      <c r="C125" s="21"/>
      <c r="D125" s="19"/>
      <c r="E125" s="21"/>
      <c r="F125" s="19"/>
      <c r="G125" s="22"/>
      <c r="H125" s="22"/>
      <c r="I125" s="22"/>
      <c r="J125" s="29"/>
      <c r="K125" s="30"/>
    </row>
    <row r="126" spans="1:11" ht="21" customHeight="1">
      <c r="A126" s="17">
        <v>5034</v>
      </c>
      <c r="B126" s="18" t="s">
        <v>218</v>
      </c>
      <c r="C126" s="17">
        <v>1</v>
      </c>
      <c r="D126" s="18" t="s">
        <v>225</v>
      </c>
      <c r="E126" s="17" t="str">
        <f>REPLACE(F126,7,8,"********")</f>
        <v>350981********0024</v>
      </c>
      <c r="F126" s="19" t="s">
        <v>226</v>
      </c>
      <c r="G126" s="20">
        <v>91.4000015258789</v>
      </c>
      <c r="H126" s="20">
        <v>82.2</v>
      </c>
      <c r="I126" s="20">
        <f>(G126+H126)/2</f>
        <v>86.80000076293945</v>
      </c>
      <c r="J126" s="27">
        <v>1</v>
      </c>
      <c r="K126" s="28" t="s">
        <v>14</v>
      </c>
    </row>
    <row r="127" spans="1:11" ht="21" customHeight="1">
      <c r="A127" s="21">
        <v>5034</v>
      </c>
      <c r="B127" s="19" t="s">
        <v>218</v>
      </c>
      <c r="C127" s="21">
        <v>1</v>
      </c>
      <c r="D127" s="19" t="s">
        <v>227</v>
      </c>
      <c r="E127" s="21" t="str">
        <f>REPLACE(F127,7,8,"********")</f>
        <v>352202********0016</v>
      </c>
      <c r="F127" s="19" t="s">
        <v>228</v>
      </c>
      <c r="G127" s="22">
        <v>86.8000030517578</v>
      </c>
      <c r="H127" s="22">
        <v>83.5</v>
      </c>
      <c r="I127" s="22">
        <f>(G127+H127)/2</f>
        <v>85.1500015258789</v>
      </c>
      <c r="J127" s="29">
        <v>2</v>
      </c>
      <c r="K127" s="30"/>
    </row>
    <row r="128" spans="1:11" ht="21" customHeight="1">
      <c r="A128" s="21">
        <v>5034</v>
      </c>
      <c r="B128" s="19" t="s">
        <v>218</v>
      </c>
      <c r="C128" s="21">
        <v>1</v>
      </c>
      <c r="D128" s="19" t="s">
        <v>229</v>
      </c>
      <c r="E128" s="21" t="str">
        <f>REPLACE(F128,7,8,"********")</f>
        <v>352202********0013</v>
      </c>
      <c r="F128" s="19" t="s">
        <v>230</v>
      </c>
      <c r="G128" s="22">
        <v>87.4000015258789</v>
      </c>
      <c r="H128" s="22">
        <v>82.8</v>
      </c>
      <c r="I128" s="22">
        <f>(G128+H128)/2</f>
        <v>85.10000076293946</v>
      </c>
      <c r="J128" s="29">
        <v>3</v>
      </c>
      <c r="K128" s="30"/>
    </row>
  </sheetData>
  <sheetProtection/>
  <autoFilter ref="A2:K128"/>
  <mergeCells count="1">
    <mergeCell ref="A1:K1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异想天开的牛</cp:lastModifiedBy>
  <cp:lastPrinted>2019-12-07T09:55:27Z</cp:lastPrinted>
  <dcterms:created xsi:type="dcterms:W3CDTF">1996-12-17T01:32:42Z</dcterms:created>
  <dcterms:modified xsi:type="dcterms:W3CDTF">2019-12-09T03:36:18Z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