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0730" windowHeight="11595" tabRatio="530"/>
  </bookViews>
  <sheets>
    <sheet name="综合成绩" sheetId="1" r:id="rId1"/>
  </sheets>
  <definedNames>
    <definedName name="_xlnm._FilterDatabase" localSheetId="0" hidden="1">综合成绩!$A$2:$J$126</definedName>
    <definedName name="_xlnm.Print_Titles" localSheetId="0">综合成绩!$1:$2</definedName>
  </definedNames>
  <calcPr calcId="125725"/>
</workbook>
</file>

<file path=xl/calcChain.xml><?xml version="1.0" encoding="utf-8"?>
<calcChain xmlns="http://schemas.openxmlformats.org/spreadsheetml/2006/main">
  <c r="F7" i="1"/>
  <c r="F5"/>
  <c r="F17"/>
  <c r="F6"/>
  <c r="F9"/>
  <c r="F4"/>
  <c r="F12"/>
  <c r="F14"/>
  <c r="F13"/>
  <c r="F22"/>
  <c r="F20"/>
  <c r="F23"/>
  <c r="F8"/>
  <c r="F11"/>
  <c r="F10"/>
  <c r="F25"/>
  <c r="F15"/>
  <c r="F21"/>
  <c r="F18"/>
  <c r="F16"/>
  <c r="F24"/>
  <c r="F30"/>
  <c r="F36"/>
  <c r="F19"/>
  <c r="F40"/>
  <c r="F45"/>
  <c r="F41"/>
  <c r="F26"/>
  <c r="F27"/>
  <c r="F54"/>
  <c r="F29"/>
  <c r="F42"/>
  <c r="F32"/>
  <c r="F31"/>
  <c r="F37"/>
  <c r="F35"/>
  <c r="F33"/>
  <c r="F28"/>
  <c r="F39"/>
  <c r="F38"/>
  <c r="F55"/>
  <c r="F43"/>
  <c r="F34"/>
  <c r="F56"/>
  <c r="F46"/>
  <c r="F57"/>
  <c r="F58"/>
  <c r="F47"/>
  <c r="F59"/>
  <c r="F50"/>
  <c r="F44"/>
  <c r="F48"/>
  <c r="F60"/>
  <c r="F49"/>
  <c r="F52"/>
  <c r="F51"/>
  <c r="F53"/>
  <c r="F61"/>
  <c r="F62"/>
  <c r="F63"/>
  <c r="F65"/>
  <c r="F66"/>
  <c r="F64"/>
  <c r="F67"/>
  <c r="F68"/>
  <c r="F70"/>
  <c r="F69"/>
  <c r="F71"/>
  <c r="F73"/>
  <c r="F72"/>
  <c r="F75"/>
  <c r="F74"/>
  <c r="F77"/>
  <c r="F76"/>
  <c r="F78"/>
  <c r="F79"/>
  <c r="F82"/>
  <c r="F81"/>
  <c r="F83"/>
  <c r="F80"/>
  <c r="F85"/>
  <c r="F84"/>
  <c r="F88"/>
  <c r="F87"/>
  <c r="F86"/>
  <c r="F89"/>
  <c r="F90"/>
  <c r="F91"/>
  <c r="F92"/>
  <c r="F93"/>
  <c r="F94"/>
  <c r="F95"/>
  <c r="F96"/>
  <c r="F98"/>
  <c r="F97"/>
  <c r="F100"/>
  <c r="F99"/>
  <c r="F101"/>
  <c r="F103"/>
  <c r="F102"/>
  <c r="F104"/>
  <c r="F105"/>
  <c r="F106"/>
  <c r="F108"/>
  <c r="F107"/>
  <c r="F109"/>
  <c r="F112"/>
  <c r="F110"/>
  <c r="F113"/>
  <c r="F111"/>
  <c r="F115"/>
  <c r="F114"/>
  <c r="F118"/>
  <c r="F117"/>
  <c r="F116"/>
  <c r="F119"/>
  <c r="F120"/>
  <c r="F121"/>
  <c r="F122"/>
  <c r="F124"/>
  <c r="F123"/>
  <c r="F3"/>
  <c r="D5"/>
  <c r="G5" s="1"/>
  <c r="D17"/>
  <c r="G17" s="1"/>
  <c r="D6"/>
  <c r="D9"/>
  <c r="G9" s="1"/>
  <c r="D4"/>
  <c r="D12"/>
  <c r="D14"/>
  <c r="G14" s="1"/>
  <c r="D13"/>
  <c r="G13" s="1"/>
  <c r="D22"/>
  <c r="D20"/>
  <c r="D23"/>
  <c r="G23" s="1"/>
  <c r="D8"/>
  <c r="D11"/>
  <c r="G11" s="1"/>
  <c r="D10"/>
  <c r="D25"/>
  <c r="G25" s="1"/>
  <c r="D15"/>
  <c r="D21"/>
  <c r="D18"/>
  <c r="G18" s="1"/>
  <c r="D16"/>
  <c r="D24"/>
  <c r="G24" s="1"/>
  <c r="D30"/>
  <c r="D36"/>
  <c r="D19"/>
  <c r="D40"/>
  <c r="D45"/>
  <c r="D41"/>
  <c r="D26"/>
  <c r="D27"/>
  <c r="D54"/>
  <c r="D29"/>
  <c r="G29" s="1"/>
  <c r="D42"/>
  <c r="G42" s="1"/>
  <c r="D32"/>
  <c r="G32" s="1"/>
  <c r="D31"/>
  <c r="D37"/>
  <c r="G37" s="1"/>
  <c r="D35"/>
  <c r="G35" s="1"/>
  <c r="D33"/>
  <c r="G33" s="1"/>
  <c r="D28"/>
  <c r="D39"/>
  <c r="D38"/>
  <c r="D55"/>
  <c r="G55" s="1"/>
  <c r="D43"/>
  <c r="D34"/>
  <c r="G34" s="1"/>
  <c r="D56"/>
  <c r="G56" s="1"/>
  <c r="D46"/>
  <c r="G46" s="1"/>
  <c r="D57"/>
  <c r="D58"/>
  <c r="G58" s="1"/>
  <c r="D47"/>
  <c r="D59"/>
  <c r="D50"/>
  <c r="D44"/>
  <c r="G44" s="1"/>
  <c r="D48"/>
  <c r="G48" s="1"/>
  <c r="D60"/>
  <c r="G60" s="1"/>
  <c r="D49"/>
  <c r="D52"/>
  <c r="G52" s="1"/>
  <c r="D51"/>
  <c r="G51" s="1"/>
  <c r="D53"/>
  <c r="D61"/>
  <c r="G61" s="1"/>
  <c r="D62"/>
  <c r="G62" s="1"/>
  <c r="D63"/>
  <c r="G63" s="1"/>
  <c r="D65"/>
  <c r="G65" s="1"/>
  <c r="D66"/>
  <c r="G66" s="1"/>
  <c r="D64"/>
  <c r="D67"/>
  <c r="D68"/>
  <c r="D70"/>
  <c r="D69"/>
  <c r="D71"/>
  <c r="G71" s="1"/>
  <c r="D73"/>
  <c r="D72"/>
  <c r="D75"/>
  <c r="G75" s="1"/>
  <c r="D74"/>
  <c r="G74" s="1"/>
  <c r="D77"/>
  <c r="D76"/>
  <c r="D78"/>
  <c r="D79"/>
  <c r="D82"/>
  <c r="D81"/>
  <c r="D83"/>
  <c r="D80"/>
  <c r="D85"/>
  <c r="D84"/>
  <c r="D88"/>
  <c r="D87"/>
  <c r="D86"/>
  <c r="G86" s="1"/>
  <c r="D89"/>
  <c r="D90"/>
  <c r="G90" s="1"/>
  <c r="D91"/>
  <c r="D92"/>
  <c r="G92" s="1"/>
  <c r="D93"/>
  <c r="D94"/>
  <c r="D95"/>
  <c r="D96"/>
  <c r="D98"/>
  <c r="D97"/>
  <c r="D100"/>
  <c r="D99"/>
  <c r="D101"/>
  <c r="D103"/>
  <c r="D102"/>
  <c r="G102" s="1"/>
  <c r="D104"/>
  <c r="D105"/>
  <c r="D106"/>
  <c r="D108"/>
  <c r="G108" s="1"/>
  <c r="D107"/>
  <c r="D109"/>
  <c r="D112"/>
  <c r="D110"/>
  <c r="G110" s="1"/>
  <c r="D113"/>
  <c r="G113" s="1"/>
  <c r="D111"/>
  <c r="D115"/>
  <c r="G115" s="1"/>
  <c r="D114"/>
  <c r="D118"/>
  <c r="G118" s="1"/>
  <c r="D117"/>
  <c r="D116"/>
  <c r="D119"/>
  <c r="D120"/>
  <c r="G120" s="1"/>
  <c r="D121"/>
  <c r="D122"/>
  <c r="D124"/>
  <c r="D123"/>
  <c r="G123" s="1"/>
  <c r="D7"/>
  <c r="D3"/>
  <c r="G59" l="1"/>
  <c r="G57"/>
  <c r="G54"/>
  <c r="G41"/>
  <c r="G22"/>
  <c r="G6"/>
  <c r="G50"/>
  <c r="G31"/>
  <c r="G45"/>
  <c r="G36"/>
  <c r="G30"/>
  <c r="G40"/>
  <c r="G26"/>
  <c r="G10"/>
  <c r="G39"/>
  <c r="G43"/>
  <c r="G28"/>
  <c r="G12"/>
  <c r="G27"/>
  <c r="G19"/>
  <c r="G49"/>
  <c r="G4"/>
  <c r="G8"/>
  <c r="G47"/>
  <c r="G15"/>
  <c r="G16"/>
  <c r="G53"/>
  <c r="G38"/>
  <c r="G21"/>
  <c r="G79"/>
  <c r="G105"/>
  <c r="G124"/>
  <c r="G119"/>
  <c r="G117"/>
  <c r="G104"/>
  <c r="G100"/>
  <c r="G95"/>
  <c r="G91"/>
  <c r="G89"/>
  <c r="G80"/>
  <c r="G70"/>
  <c r="G106"/>
  <c r="G99"/>
  <c r="G78"/>
  <c r="G98"/>
  <c r="G64"/>
  <c r="G88"/>
  <c r="G82"/>
  <c r="G76"/>
  <c r="G121"/>
  <c r="G109"/>
  <c r="G84"/>
  <c r="G93"/>
  <c r="G111"/>
  <c r="G101"/>
  <c r="G72"/>
  <c r="G103"/>
  <c r="G73"/>
  <c r="G116"/>
  <c r="G83"/>
  <c r="G77"/>
  <c r="G94"/>
  <c r="G87"/>
  <c r="G67"/>
  <c r="G107"/>
  <c r="G122"/>
  <c r="G96"/>
  <c r="G114"/>
  <c r="G69"/>
  <c r="G68"/>
  <c r="G85"/>
  <c r="G81"/>
  <c r="G112"/>
  <c r="G97"/>
  <c r="G7"/>
  <c r="G3"/>
  <c r="G20"/>
</calcChain>
</file>

<file path=xl/sharedStrings.xml><?xml version="1.0" encoding="utf-8"?>
<sst xmlns="http://schemas.openxmlformats.org/spreadsheetml/2006/main" count="621" uniqueCount="383">
  <si>
    <t>姓名</t>
  </si>
  <si>
    <t>备注</t>
  </si>
  <si>
    <t>报考单位</t>
  </si>
  <si>
    <t>191101001</t>
  </si>
  <si>
    <t>张斌</t>
  </si>
  <si>
    <t>191101004</t>
  </si>
  <si>
    <t>191101006</t>
  </si>
  <si>
    <t>191101008</t>
  </si>
  <si>
    <t>杨春晖</t>
  </si>
  <si>
    <t>温天琪</t>
  </si>
  <si>
    <t>191112001</t>
  </si>
  <si>
    <t>季彦兰</t>
  </si>
  <si>
    <t>马辛庄卫生院</t>
  </si>
  <si>
    <t>191126001</t>
  </si>
  <si>
    <t>刘志伟</t>
  </si>
  <si>
    <t>小峪卫生服务站</t>
  </si>
  <si>
    <t>191126002</t>
  </si>
  <si>
    <t>胡海琛</t>
  </si>
  <si>
    <t>亲和卫生院</t>
  </si>
  <si>
    <t>191106001</t>
  </si>
  <si>
    <t>王成岗</t>
  </si>
  <si>
    <t>海北头卫生院</t>
  </si>
  <si>
    <t>191112002</t>
  </si>
  <si>
    <t>史勇</t>
  </si>
  <si>
    <t>191103001</t>
  </si>
  <si>
    <t>雷欢</t>
  </si>
  <si>
    <t>云中卫生院</t>
  </si>
  <si>
    <t>191103002</t>
  </si>
  <si>
    <t>任斐斐</t>
  </si>
  <si>
    <t>武锦慧</t>
  </si>
  <si>
    <t>191120001</t>
  </si>
  <si>
    <t>孙巧荣</t>
  </si>
  <si>
    <t>吴家窑卫生院</t>
  </si>
  <si>
    <t>191101009</t>
  </si>
  <si>
    <t>杨少华</t>
  </si>
  <si>
    <t>191116001</t>
  </si>
  <si>
    <t>潘婷</t>
  </si>
  <si>
    <t>新家园卫生院</t>
  </si>
  <si>
    <t>191122001</t>
  </si>
  <si>
    <t>王海家</t>
  </si>
  <si>
    <t>里八庄卫生服务站</t>
  </si>
  <si>
    <t>191101010</t>
  </si>
  <si>
    <t>柴明凤</t>
  </si>
  <si>
    <t>191101011</t>
  </si>
  <si>
    <t>姚伟</t>
  </si>
  <si>
    <t>191101012</t>
  </si>
  <si>
    <t>刘晓慧</t>
  </si>
  <si>
    <t>191101013</t>
  </si>
  <si>
    <t>赵轩宇</t>
  </si>
  <si>
    <t>191114001</t>
  </si>
  <si>
    <t>李静</t>
  </si>
  <si>
    <t>河头卫生院</t>
  </si>
  <si>
    <t>191104001</t>
  </si>
  <si>
    <t>孟二伟</t>
  </si>
  <si>
    <t>何家堡卫生院</t>
  </si>
  <si>
    <t>191101014</t>
  </si>
  <si>
    <t>霍晓颖</t>
  </si>
  <si>
    <t>191124001</t>
  </si>
  <si>
    <t>韩艳利</t>
  </si>
  <si>
    <t>鹅毛口卫生服务站</t>
  </si>
  <si>
    <t>191101015</t>
  </si>
  <si>
    <t>张培家</t>
  </si>
  <si>
    <t>191101017</t>
  </si>
  <si>
    <t>韩颖</t>
  </si>
  <si>
    <t>191101018</t>
  </si>
  <si>
    <t>卢怡宇</t>
  </si>
  <si>
    <t>191101019</t>
  </si>
  <si>
    <t>周建春</t>
  </si>
  <si>
    <t>191101020</t>
  </si>
  <si>
    <t>庞明禹</t>
  </si>
  <si>
    <t>191101023</t>
  </si>
  <si>
    <t>贺丹丹</t>
  </si>
  <si>
    <t>191103004</t>
  </si>
  <si>
    <t>杨溢彬</t>
  </si>
  <si>
    <t>191106003</t>
  </si>
  <si>
    <t>薛海东</t>
  </si>
  <si>
    <t>191108001</t>
  </si>
  <si>
    <t>王海晓</t>
  </si>
  <si>
    <t>毛皂卫生院</t>
  </si>
  <si>
    <t>191118001</t>
  </si>
  <si>
    <t>韩东兴</t>
  </si>
  <si>
    <t>金沙滩卫生院</t>
  </si>
  <si>
    <t>191101024</t>
  </si>
  <si>
    <t>王梅</t>
  </si>
  <si>
    <t>191101025</t>
  </si>
  <si>
    <t>马小羊</t>
  </si>
  <si>
    <t>191116002</t>
  </si>
  <si>
    <t>张贵</t>
  </si>
  <si>
    <t>191101028</t>
  </si>
  <si>
    <t>常泽峰</t>
  </si>
  <si>
    <t>191101029</t>
  </si>
  <si>
    <t>张艳萍</t>
  </si>
  <si>
    <t>191101030</t>
  </si>
  <si>
    <t>任少青</t>
  </si>
  <si>
    <t>191101031</t>
  </si>
  <si>
    <t>王玉鹏</t>
  </si>
  <si>
    <t>191101032</t>
  </si>
  <si>
    <t>仝长叶</t>
  </si>
  <si>
    <t>191101034</t>
  </si>
  <si>
    <t>191101035</t>
  </si>
  <si>
    <t>薛莹</t>
  </si>
  <si>
    <t>马彪</t>
  </si>
  <si>
    <t>191101036</t>
  </si>
  <si>
    <t>陈晓峰</t>
  </si>
  <si>
    <t>191122003</t>
  </si>
  <si>
    <t>杜霞</t>
  </si>
  <si>
    <t>191110002</t>
  </si>
  <si>
    <t>王姝菲</t>
  </si>
  <si>
    <t>191101037</t>
  </si>
  <si>
    <t>崔振华</t>
  </si>
  <si>
    <t>191101038</t>
  </si>
  <si>
    <t>任利华</t>
  </si>
  <si>
    <t>191101039</t>
  </si>
  <si>
    <t>191101040</t>
  </si>
  <si>
    <t>191101041</t>
  </si>
  <si>
    <t>191101042</t>
  </si>
  <si>
    <t>李婷</t>
  </si>
  <si>
    <t>孙晓华</t>
  </si>
  <si>
    <t>191122004</t>
  </si>
  <si>
    <t>孙瑜</t>
  </si>
  <si>
    <t>刘海旺</t>
  </si>
  <si>
    <t>杜超</t>
  </si>
  <si>
    <t>191122005</t>
  </si>
  <si>
    <t>王佩</t>
  </si>
  <si>
    <t>191101046</t>
  </si>
  <si>
    <t>郭志荣</t>
  </si>
  <si>
    <t>191101047</t>
  </si>
  <si>
    <t>王玉霞</t>
  </si>
  <si>
    <t>191118002</t>
  </si>
  <si>
    <t>李锦春</t>
  </si>
  <si>
    <t>191101049</t>
  </si>
  <si>
    <t>191101050</t>
  </si>
  <si>
    <t>191101051</t>
  </si>
  <si>
    <t>邱浩鹏</t>
  </si>
  <si>
    <t>李峰</t>
  </si>
  <si>
    <t>191124002</t>
  </si>
  <si>
    <t>尉伟</t>
  </si>
  <si>
    <t>柴佳丽</t>
  </si>
  <si>
    <t>191101052</t>
  </si>
  <si>
    <t>191101053</t>
  </si>
  <si>
    <t>刘雁蓉</t>
  </si>
  <si>
    <t>191124003</t>
  </si>
  <si>
    <t>姬培源</t>
  </si>
  <si>
    <t>191116003</t>
  </si>
  <si>
    <t>薛云</t>
  </si>
  <si>
    <t>191120002</t>
  </si>
  <si>
    <t>杨丽</t>
  </si>
  <si>
    <t>王宏杰</t>
  </si>
  <si>
    <t>191108002</t>
  </si>
  <si>
    <t>温宇</t>
  </si>
  <si>
    <t>191101055</t>
  </si>
  <si>
    <t>袁换朝</t>
  </si>
  <si>
    <t>191112004</t>
  </si>
  <si>
    <t>王红红</t>
  </si>
  <si>
    <t>191101056</t>
  </si>
  <si>
    <t>康振华</t>
  </si>
  <si>
    <t>191110003</t>
  </si>
  <si>
    <t>张玉凤</t>
  </si>
  <si>
    <t>191124004</t>
  </si>
  <si>
    <t>李健乐</t>
  </si>
  <si>
    <t>191126003</t>
  </si>
  <si>
    <t>191101057</t>
  </si>
  <si>
    <t>帅美荣</t>
  </si>
  <si>
    <t>191104002</t>
  </si>
  <si>
    <t>戴建萍</t>
  </si>
  <si>
    <t>191120003</t>
  </si>
  <si>
    <t>赵俊燕</t>
  </si>
  <si>
    <t>191101060</t>
  </si>
  <si>
    <t>康楠</t>
  </si>
  <si>
    <t>191116004</t>
  </si>
  <si>
    <t>张改英</t>
  </si>
  <si>
    <t>191101061</t>
  </si>
  <si>
    <t>191101062</t>
  </si>
  <si>
    <t>刘珍楠</t>
  </si>
  <si>
    <t>李鹏江</t>
  </si>
  <si>
    <t>191101063</t>
  </si>
  <si>
    <t>191101064</t>
  </si>
  <si>
    <t>李乐乐</t>
  </si>
  <si>
    <t>191101065</t>
  </si>
  <si>
    <t>191101066</t>
  </si>
  <si>
    <t>191101067</t>
  </si>
  <si>
    <t>郝宏娟</t>
  </si>
  <si>
    <t>191118003</t>
  </si>
  <si>
    <t>李雄蕊</t>
  </si>
  <si>
    <t>王亚靖</t>
  </si>
  <si>
    <t>曹雅楠</t>
  </si>
  <si>
    <t>191110004</t>
  </si>
  <si>
    <t>杨利东</t>
  </si>
  <si>
    <t>191112005</t>
  </si>
  <si>
    <t>康振军</t>
  </si>
  <si>
    <t>191101068</t>
  </si>
  <si>
    <t>191101069</t>
  </si>
  <si>
    <t>191101070</t>
  </si>
  <si>
    <t>陈家良</t>
  </si>
  <si>
    <t>191106004</t>
  </si>
  <si>
    <t>高嘉蔓</t>
  </si>
  <si>
    <t>周喜燕</t>
  </si>
  <si>
    <t>杨成渊</t>
  </si>
  <si>
    <t>191101071</t>
  </si>
  <si>
    <t>191101072</t>
  </si>
  <si>
    <t>191101073</t>
  </si>
  <si>
    <t>191124005</t>
  </si>
  <si>
    <t>于伟婷</t>
  </si>
  <si>
    <t>191118004</t>
  </si>
  <si>
    <t>徐亚峰</t>
  </si>
  <si>
    <t>高彩莲</t>
  </si>
  <si>
    <t>191120005</t>
  </si>
  <si>
    <t>徐文斌</t>
  </si>
  <si>
    <t>191110005</t>
  </si>
  <si>
    <t>张增楫</t>
  </si>
  <si>
    <t>191112006</t>
  </si>
  <si>
    <t>王娟</t>
  </si>
  <si>
    <t>191108003</t>
  </si>
  <si>
    <t>王俊婷</t>
  </si>
  <si>
    <t>刘雯</t>
  </si>
  <si>
    <t>贾芳</t>
  </si>
  <si>
    <t>段佳强</t>
  </si>
  <si>
    <t>191110006</t>
  </si>
  <si>
    <t>米嘉群</t>
  </si>
  <si>
    <t>191104003</t>
  </si>
  <si>
    <t>191104004</t>
  </si>
  <si>
    <t>彭娇娇</t>
  </si>
  <si>
    <t>韩韦韦</t>
  </si>
  <si>
    <t>张晓军</t>
  </si>
  <si>
    <t>191101074</t>
  </si>
  <si>
    <t>徐有</t>
  </si>
  <si>
    <t>191101075</t>
  </si>
  <si>
    <t>王晓家</t>
  </si>
  <si>
    <t>191101076</t>
  </si>
  <si>
    <t>杨源</t>
  </si>
  <si>
    <t>191114002</t>
  </si>
  <si>
    <t>杨丹</t>
  </si>
  <si>
    <t>191114003</t>
  </si>
  <si>
    <t>李彦春</t>
  </si>
  <si>
    <t>191103006</t>
  </si>
  <si>
    <t>姬晋萍</t>
  </si>
  <si>
    <t>191114004</t>
  </si>
  <si>
    <t>陈俊宇</t>
  </si>
  <si>
    <t>191110007</t>
  </si>
  <si>
    <t>刘锋</t>
  </si>
  <si>
    <t>191101078</t>
  </si>
  <si>
    <t>董姝荣</t>
  </si>
  <si>
    <t>191122006</t>
  </si>
  <si>
    <t>191122007</t>
  </si>
  <si>
    <t>杨小波</t>
  </si>
  <si>
    <t>张丽花</t>
  </si>
  <si>
    <t>191106005</t>
  </si>
  <si>
    <t>191106006</t>
  </si>
  <si>
    <t>刘永禄</t>
  </si>
  <si>
    <t>海春蕾</t>
  </si>
  <si>
    <t>191126004</t>
  </si>
  <si>
    <t>张启军</t>
  </si>
  <si>
    <t>191108005</t>
  </si>
  <si>
    <t>曹卓</t>
  </si>
  <si>
    <t>191114005</t>
  </si>
  <si>
    <t>马建琛</t>
  </si>
  <si>
    <t>191116005</t>
  </si>
  <si>
    <t>祁宏利</t>
  </si>
  <si>
    <t>191118005</t>
  </si>
  <si>
    <t>蒋美华</t>
  </si>
  <si>
    <t>准考证号</t>
    <phoneticPr fontId="1" type="noConversion"/>
  </si>
  <si>
    <t>人民医院</t>
    <phoneticPr fontId="1" type="noConversion"/>
  </si>
  <si>
    <t>74.5</t>
    <phoneticPr fontId="1" type="noConversion"/>
  </si>
  <si>
    <t>68</t>
    <phoneticPr fontId="1" type="noConversion"/>
  </si>
  <si>
    <t>75</t>
    <phoneticPr fontId="1" type="noConversion"/>
  </si>
  <si>
    <t>74</t>
    <phoneticPr fontId="1" type="noConversion"/>
  </si>
  <si>
    <t>64.5</t>
    <phoneticPr fontId="1" type="noConversion"/>
  </si>
  <si>
    <t>63.5</t>
    <phoneticPr fontId="1" type="noConversion"/>
  </si>
  <si>
    <t>69</t>
    <phoneticPr fontId="1" type="noConversion"/>
  </si>
  <si>
    <t>67.5</t>
    <phoneticPr fontId="1" type="noConversion"/>
  </si>
  <si>
    <t>71.5</t>
    <phoneticPr fontId="1" type="noConversion"/>
  </si>
  <si>
    <t>75.5</t>
    <phoneticPr fontId="1" type="noConversion"/>
  </si>
  <si>
    <t>78.5</t>
    <phoneticPr fontId="1" type="noConversion"/>
  </si>
  <si>
    <t>54</t>
  </si>
  <si>
    <t>54</t>
    <phoneticPr fontId="1" type="noConversion"/>
  </si>
  <si>
    <t>65.5</t>
    <phoneticPr fontId="1" type="noConversion"/>
  </si>
  <si>
    <t>80</t>
    <phoneticPr fontId="1" type="noConversion"/>
  </si>
  <si>
    <t>58</t>
  </si>
  <si>
    <t>58</t>
    <phoneticPr fontId="1" type="noConversion"/>
  </si>
  <si>
    <t>72.5</t>
    <phoneticPr fontId="1" type="noConversion"/>
  </si>
  <si>
    <t>70</t>
    <phoneticPr fontId="1" type="noConversion"/>
  </si>
  <si>
    <t>76.5</t>
    <phoneticPr fontId="1" type="noConversion"/>
  </si>
  <si>
    <t>72</t>
    <phoneticPr fontId="1" type="noConversion"/>
  </si>
  <si>
    <t>49.5</t>
    <phoneticPr fontId="1" type="noConversion"/>
  </si>
  <si>
    <t>57</t>
  </si>
  <si>
    <t>57</t>
    <phoneticPr fontId="1" type="noConversion"/>
  </si>
  <si>
    <t>67</t>
    <phoneticPr fontId="1" type="noConversion"/>
  </si>
  <si>
    <t>63</t>
    <phoneticPr fontId="1" type="noConversion"/>
  </si>
  <si>
    <t>69.5</t>
    <phoneticPr fontId="1" type="noConversion"/>
  </si>
  <si>
    <t>59.5</t>
    <phoneticPr fontId="1" type="noConversion"/>
  </si>
  <si>
    <t>73.5</t>
    <phoneticPr fontId="1" type="noConversion"/>
  </si>
  <si>
    <t>60</t>
  </si>
  <si>
    <t>60</t>
    <phoneticPr fontId="1" type="noConversion"/>
  </si>
  <si>
    <t>61</t>
    <phoneticPr fontId="1" type="noConversion"/>
  </si>
  <si>
    <t>73</t>
    <phoneticPr fontId="1" type="noConversion"/>
  </si>
  <si>
    <t>71</t>
    <phoneticPr fontId="1" type="noConversion"/>
  </si>
  <si>
    <t>48</t>
  </si>
  <si>
    <t>48</t>
    <phoneticPr fontId="1" type="noConversion"/>
  </si>
  <si>
    <t>68.5</t>
    <phoneticPr fontId="1" type="noConversion"/>
  </si>
  <si>
    <t>85</t>
    <phoneticPr fontId="1" type="noConversion"/>
  </si>
  <si>
    <t>76</t>
    <phoneticPr fontId="1" type="noConversion"/>
  </si>
  <si>
    <t>58.5</t>
    <phoneticPr fontId="1" type="noConversion"/>
  </si>
  <si>
    <t>61.5</t>
    <phoneticPr fontId="1" type="noConversion"/>
  </si>
  <si>
    <t>53</t>
  </si>
  <si>
    <t>53</t>
    <phoneticPr fontId="1" type="noConversion"/>
  </si>
  <si>
    <t>52</t>
  </si>
  <si>
    <t>52</t>
    <phoneticPr fontId="1" type="noConversion"/>
  </si>
  <si>
    <t>55</t>
  </si>
  <si>
    <t>55</t>
    <phoneticPr fontId="1" type="noConversion"/>
  </si>
  <si>
    <t>45</t>
  </si>
  <si>
    <t>66</t>
    <phoneticPr fontId="1" type="noConversion"/>
  </si>
  <si>
    <t>30</t>
  </si>
  <si>
    <t>62</t>
    <phoneticPr fontId="1" type="noConversion"/>
  </si>
  <si>
    <t>47</t>
  </si>
  <si>
    <t>65</t>
    <phoneticPr fontId="1" type="noConversion"/>
  </si>
  <si>
    <t>42</t>
  </si>
  <si>
    <t>51</t>
  </si>
  <si>
    <t>51</t>
    <phoneticPr fontId="1" type="noConversion"/>
  </si>
  <si>
    <t>44</t>
  </si>
  <si>
    <t>32</t>
  </si>
  <si>
    <t>59</t>
  </si>
  <si>
    <t>59</t>
    <phoneticPr fontId="1" type="noConversion"/>
  </si>
  <si>
    <t>50</t>
  </si>
  <si>
    <t>50</t>
    <phoneticPr fontId="1" type="noConversion"/>
  </si>
  <si>
    <t>64</t>
    <phoneticPr fontId="1" type="noConversion"/>
  </si>
  <si>
    <t>40</t>
  </si>
  <si>
    <t>38</t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</si>
  <si>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</si>
  <si>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</si>
  <si>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</si>
  <si>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</si>
  <si>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</si>
  <si>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</si>
  <si>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</si>
  <si>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</si>
  <si>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</si>
  <si>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</si>
  <si>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</si>
  <si>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</si>
  <si>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</si>
  <si>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</si>
  <si>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</si>
  <si>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</si>
  <si>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</si>
  <si>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</si>
  <si>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</si>
  <si>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</si>
  <si>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</si>
  <si>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</si>
  <si>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</si>
  <si>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</si>
  <si>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</si>
  <si>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</si>
  <si>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</si>
  <si>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</si>
  <si>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</si>
  <si>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</si>
  <si>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33</t>
  </si>
  <si>
    <t>34</t>
  </si>
  <si>
    <t>35</t>
  </si>
  <si>
    <t>36</t>
  </si>
  <si>
    <t>37</t>
  </si>
  <si>
    <t>39</t>
  </si>
  <si>
    <t>41</t>
  </si>
  <si>
    <t>43</t>
  </si>
  <si>
    <t>46</t>
  </si>
  <si>
    <t>49</t>
  </si>
  <si>
    <t>56</t>
  </si>
  <si>
    <t>77.5</t>
    <phoneticPr fontId="1" type="noConversion"/>
  </si>
  <si>
    <t>面试成绩</t>
    <phoneticPr fontId="1" type="noConversion"/>
  </si>
  <si>
    <t>综合成绩</t>
    <phoneticPr fontId="1" type="noConversion"/>
  </si>
  <si>
    <r>
      <rPr>
        <sz val="12"/>
        <color rgb="FF000000"/>
        <rFont val="宋体"/>
        <family val="3"/>
        <charset val="134"/>
      </rPr>
      <t>笔试成绩</t>
    </r>
    <r>
      <rPr>
        <sz val="12"/>
        <color rgb="FF000000"/>
        <rFont val="Times New Roman"/>
        <family val="1"/>
      </rPr>
      <t>60%</t>
    </r>
    <phoneticPr fontId="1" type="noConversion"/>
  </si>
  <si>
    <r>
      <rPr>
        <sz val="12"/>
        <color rgb="FF000000"/>
        <rFont val="宋体"/>
        <family val="3"/>
        <charset val="134"/>
      </rPr>
      <t>面试成绩</t>
    </r>
    <r>
      <rPr>
        <sz val="12"/>
        <color rgb="FF000000"/>
        <rFont val="Times New Roman"/>
        <family val="1"/>
      </rPr>
      <t>40%</t>
    </r>
    <phoneticPr fontId="1" type="noConversion"/>
  </si>
  <si>
    <r>
      <rPr>
        <sz val="12"/>
        <color rgb="FF000000"/>
        <rFont val="宋体"/>
        <family val="3"/>
        <charset val="134"/>
      </rPr>
      <t>序号</t>
    </r>
    <phoneticPr fontId="1" type="noConversion"/>
  </si>
  <si>
    <t>笔试成绩</t>
    <phoneticPr fontId="1" type="noConversion"/>
  </si>
  <si>
    <t xml:space="preserve"> 怀仁市医疗集团公开招聘医务人员综合成绩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</si>
  <si>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</si>
  <si>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</si>
  <si>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</si>
  <si>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3</t>
    <phoneticPr fontId="1" type="noConversion"/>
  </si>
  <si>
    <t>5</t>
    <phoneticPr fontId="1" type="noConversion"/>
  </si>
  <si>
    <t>1</t>
    <phoneticPr fontId="1" type="noConversion"/>
  </si>
  <si>
    <t>6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</si>
</sst>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3">
    <font>
      <sz val="11"/>
      <color theme="1"/>
      <name val="宋体"/>
      <scheme val="minor"/>
    </font>
    <font>
      <sz val="24"/>
      <color rgb="FF000000"/>
      <name val="宋体"/>
      <charset val="134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4"/>
      <color rgb="FF000000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sz val="14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3">
    <cellStyle name="常规" xfId="0" builtinId="0"/>
    <cellStyle name="超链接" xfId="1" builtinId="8" hidden="1"/>
    <cellStyle name="已访问的超链接" xfId="2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0"/>
  <sheetViews>
    <sheetView tabSelected="1" workbookViewId="0">
      <selection activeCell="E54" sqref="E54"/>
    </sheetView>
  </sheetViews>
  <sheetFormatPr defaultColWidth="9" defaultRowHeight="36" customHeight="1"/>
  <cols>
    <col min="1" max="1" width="15.25" style="6" customWidth="1"/>
    <col min="2" max="2" width="11.875" style="7" customWidth="1"/>
    <col min="3" max="5" width="9.625" style="22" customWidth="1"/>
    <col min="6" max="7" width="9.625" style="25" customWidth="1"/>
    <col min="8" max="8" width="22.5" style="9" customWidth="1"/>
    <col min="9" max="9" width="9.875" style="16" customWidth="1"/>
    <col min="10" max="10" width="11.375" style="7" customWidth="1"/>
  </cols>
  <sheetData>
    <row r="1" spans="1:10" ht="45" customHeight="1">
      <c r="A1" s="29" t="s">
        <v>375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12" customFormat="1" ht="30" customHeight="1">
      <c r="A2" s="17" t="s">
        <v>260</v>
      </c>
      <c r="B2" s="18" t="s">
        <v>0</v>
      </c>
      <c r="C2" s="26" t="s">
        <v>374</v>
      </c>
      <c r="D2" s="20" t="s">
        <v>371</v>
      </c>
      <c r="E2" s="26" t="s">
        <v>369</v>
      </c>
      <c r="F2" s="23" t="s">
        <v>372</v>
      </c>
      <c r="G2" s="27" t="s">
        <v>370</v>
      </c>
      <c r="H2" s="18" t="s">
        <v>2</v>
      </c>
      <c r="I2" s="19" t="s">
        <v>373</v>
      </c>
      <c r="J2" s="18" t="s">
        <v>1</v>
      </c>
    </row>
    <row r="3" spans="1:10" ht="30" customHeight="1">
      <c r="A3" s="2" t="s">
        <v>64</v>
      </c>
      <c r="B3" s="3" t="s">
        <v>65</v>
      </c>
      <c r="C3" s="21" t="s">
        <v>300</v>
      </c>
      <c r="D3" s="21">
        <f>C3*0.6</f>
        <v>45.6</v>
      </c>
      <c r="E3" s="21">
        <v>84.33</v>
      </c>
      <c r="F3" s="24">
        <f>E3*0.4</f>
        <v>33.731999999999999</v>
      </c>
      <c r="G3" s="24">
        <f>D3+F3</f>
        <v>79.331999999999994</v>
      </c>
      <c r="H3" s="13" t="s">
        <v>261</v>
      </c>
      <c r="I3" s="14" t="s">
        <v>327</v>
      </c>
      <c r="J3" s="11"/>
    </row>
    <row r="4" spans="1:10" ht="30" customHeight="1">
      <c r="A4" s="2" t="s">
        <v>45</v>
      </c>
      <c r="B4" s="3" t="s">
        <v>46</v>
      </c>
      <c r="C4" s="21" t="s">
        <v>280</v>
      </c>
      <c r="D4" s="21">
        <f>C4*0.6</f>
        <v>42</v>
      </c>
      <c r="E4" s="21">
        <v>82.67</v>
      </c>
      <c r="F4" s="24">
        <f>E4*0.4</f>
        <v>33.068000000000005</v>
      </c>
      <c r="G4" s="24">
        <f>D4+F4</f>
        <v>75.068000000000012</v>
      </c>
      <c r="H4" s="13" t="s">
        <v>261</v>
      </c>
      <c r="I4" s="14" t="s">
        <v>376</v>
      </c>
      <c r="J4" s="8"/>
    </row>
    <row r="5" spans="1:10" ht="30" customHeight="1">
      <c r="A5" s="2" t="s">
        <v>102</v>
      </c>
      <c r="B5" s="3" t="s">
        <v>103</v>
      </c>
      <c r="C5" s="21" t="s">
        <v>265</v>
      </c>
      <c r="D5" s="21">
        <f>C5*0.6</f>
        <v>44.4</v>
      </c>
      <c r="E5" s="21">
        <v>76.33</v>
      </c>
      <c r="F5" s="24">
        <f>E5*0.4</f>
        <v>30.532</v>
      </c>
      <c r="G5" s="24">
        <f>D5+F5</f>
        <v>74.932000000000002</v>
      </c>
      <c r="H5" s="13" t="s">
        <v>261</v>
      </c>
      <c r="I5" s="14" t="s">
        <v>329</v>
      </c>
      <c r="J5" s="10"/>
    </row>
    <row r="6" spans="1:10" ht="30" customHeight="1">
      <c r="A6" s="2" t="s">
        <v>114</v>
      </c>
      <c r="B6" s="3" t="s">
        <v>120</v>
      </c>
      <c r="C6" s="21" t="s">
        <v>295</v>
      </c>
      <c r="D6" s="21">
        <f>C6*0.6</f>
        <v>42.6</v>
      </c>
      <c r="E6" s="21">
        <v>80.67</v>
      </c>
      <c r="F6" s="24">
        <f>E6*0.4</f>
        <v>32.268000000000001</v>
      </c>
      <c r="G6" s="24">
        <f>D6+F6</f>
        <v>74.867999999999995</v>
      </c>
      <c r="H6" s="13" t="s">
        <v>261</v>
      </c>
      <c r="I6" s="14" t="s">
        <v>330</v>
      </c>
      <c r="J6" s="3"/>
    </row>
    <row r="7" spans="1:10" ht="30" customHeight="1">
      <c r="A7" s="2" t="s">
        <v>5</v>
      </c>
      <c r="B7" s="3" t="s">
        <v>8</v>
      </c>
      <c r="C7" s="21" t="s">
        <v>265</v>
      </c>
      <c r="D7" s="21">
        <f>C7*0.6</f>
        <v>44.4</v>
      </c>
      <c r="E7" s="21">
        <v>73.67</v>
      </c>
      <c r="F7" s="24">
        <f>E7*0.4</f>
        <v>29.468000000000004</v>
      </c>
      <c r="G7" s="24">
        <f>D7+F7</f>
        <v>73.867999999999995</v>
      </c>
      <c r="H7" s="13" t="s">
        <v>261</v>
      </c>
      <c r="I7" s="14" t="s">
        <v>331</v>
      </c>
      <c r="J7" s="8"/>
    </row>
    <row r="8" spans="1:10" ht="30" customHeight="1">
      <c r="A8" s="2" t="s">
        <v>99</v>
      </c>
      <c r="B8" s="3" t="s">
        <v>101</v>
      </c>
      <c r="C8" s="21" t="s">
        <v>263</v>
      </c>
      <c r="D8" s="21">
        <f>C8*0.6</f>
        <v>40.799999999999997</v>
      </c>
      <c r="E8" s="21">
        <v>82.67</v>
      </c>
      <c r="F8" s="24">
        <f>E8*0.4</f>
        <v>33.068000000000005</v>
      </c>
      <c r="G8" s="24">
        <f>D8+F8</f>
        <v>73.867999999999995</v>
      </c>
      <c r="H8" s="13" t="s">
        <v>261</v>
      </c>
      <c r="I8" s="14" t="s">
        <v>332</v>
      </c>
      <c r="J8" s="10"/>
    </row>
    <row r="9" spans="1:10" ht="30" customHeight="1">
      <c r="A9" s="2" t="s">
        <v>139</v>
      </c>
      <c r="B9" s="3" t="s">
        <v>149</v>
      </c>
      <c r="C9" s="21" t="s">
        <v>295</v>
      </c>
      <c r="D9" s="21">
        <f>C9*0.6</f>
        <v>42.6</v>
      </c>
      <c r="E9" s="21">
        <v>77.33</v>
      </c>
      <c r="F9" s="24">
        <f>E9*0.4</f>
        <v>30.932000000000002</v>
      </c>
      <c r="G9" s="24">
        <f>D9+F9</f>
        <v>73.532000000000011</v>
      </c>
      <c r="H9" s="13" t="s">
        <v>261</v>
      </c>
      <c r="I9" s="14" t="s">
        <v>333</v>
      </c>
      <c r="J9" s="3"/>
    </row>
    <row r="10" spans="1:10" ht="30" customHeight="1">
      <c r="A10" s="2" t="s">
        <v>60</v>
      </c>
      <c r="B10" s="3" t="s">
        <v>61</v>
      </c>
      <c r="C10" s="21" t="s">
        <v>310</v>
      </c>
      <c r="D10" s="21">
        <f>C10*0.6</f>
        <v>39.6</v>
      </c>
      <c r="E10" s="21">
        <v>84</v>
      </c>
      <c r="F10" s="24">
        <f>E10*0.4</f>
        <v>33.6</v>
      </c>
      <c r="G10" s="24">
        <f>D10+F10</f>
        <v>73.2</v>
      </c>
      <c r="H10" s="13" t="s">
        <v>261</v>
      </c>
      <c r="I10" s="14" t="s">
        <v>334</v>
      </c>
      <c r="J10" s="8"/>
    </row>
    <row r="11" spans="1:10" ht="30" customHeight="1">
      <c r="A11" s="2" t="s">
        <v>175</v>
      </c>
      <c r="B11" s="3" t="s">
        <v>177</v>
      </c>
      <c r="C11" s="21" t="s">
        <v>263</v>
      </c>
      <c r="D11" s="21">
        <f>C11*0.6</f>
        <v>40.799999999999997</v>
      </c>
      <c r="E11" s="21">
        <v>81</v>
      </c>
      <c r="F11" s="24">
        <f>E11*0.4</f>
        <v>32.4</v>
      </c>
      <c r="G11" s="24">
        <f>D11+F11</f>
        <v>73.199999999999989</v>
      </c>
      <c r="H11" s="13" t="s">
        <v>261</v>
      </c>
      <c r="I11" s="14" t="s">
        <v>335</v>
      </c>
      <c r="J11" s="3"/>
    </row>
    <row r="12" spans="1:10" ht="30" customHeight="1">
      <c r="A12" s="2" t="s">
        <v>98</v>
      </c>
      <c r="B12" s="3" t="s">
        <v>100</v>
      </c>
      <c r="C12" s="21" t="s">
        <v>280</v>
      </c>
      <c r="D12" s="21">
        <f>C12*0.6</f>
        <v>42</v>
      </c>
      <c r="E12" s="21">
        <v>77.33</v>
      </c>
      <c r="F12" s="24">
        <f>E12*0.4</f>
        <v>30.932000000000002</v>
      </c>
      <c r="G12" s="24">
        <f>D12+F12</f>
        <v>72.932000000000002</v>
      </c>
      <c r="H12" s="13" t="s">
        <v>261</v>
      </c>
      <c r="I12" s="14" t="s">
        <v>336</v>
      </c>
      <c r="J12" s="8"/>
    </row>
    <row r="13" spans="1:10" ht="30" customHeight="1">
      <c r="A13" s="2" t="s">
        <v>126</v>
      </c>
      <c r="B13" s="3" t="s">
        <v>127</v>
      </c>
      <c r="C13" s="21" t="s">
        <v>268</v>
      </c>
      <c r="D13" s="21">
        <f>C13*0.6</f>
        <v>41.4</v>
      </c>
      <c r="E13" s="21">
        <v>78.67</v>
      </c>
      <c r="F13" s="24">
        <f>E13*0.4</f>
        <v>31.468000000000004</v>
      </c>
      <c r="G13" s="24">
        <f>D13+F13</f>
        <v>72.867999999999995</v>
      </c>
      <c r="H13" s="13" t="s">
        <v>261</v>
      </c>
      <c r="I13" s="14" t="s">
        <v>337</v>
      </c>
      <c r="J13" s="3"/>
    </row>
    <row r="14" spans="1:10" ht="30" customHeight="1">
      <c r="A14" s="2" t="s">
        <v>3</v>
      </c>
      <c r="B14" s="3" t="s">
        <v>4</v>
      </c>
      <c r="C14" s="21" t="s">
        <v>268</v>
      </c>
      <c r="D14" s="21">
        <f>C14*0.6</f>
        <v>41.4</v>
      </c>
      <c r="E14" s="21">
        <v>78.33</v>
      </c>
      <c r="F14" s="24">
        <f>E14*0.4</f>
        <v>31.332000000000001</v>
      </c>
      <c r="G14" s="24">
        <f>D14+F14</f>
        <v>72.731999999999999</v>
      </c>
      <c r="H14" s="13" t="s">
        <v>261</v>
      </c>
      <c r="I14" s="14" t="s">
        <v>338</v>
      </c>
      <c r="J14" s="3"/>
    </row>
    <row r="15" spans="1:10" ht="30" customHeight="1">
      <c r="A15" s="2" t="s">
        <v>240</v>
      </c>
      <c r="B15" s="3" t="s">
        <v>241</v>
      </c>
      <c r="C15" s="21" t="s">
        <v>310</v>
      </c>
      <c r="D15" s="21">
        <f>C15*0.6</f>
        <v>39.6</v>
      </c>
      <c r="E15" s="21">
        <v>82.33</v>
      </c>
      <c r="F15" s="24">
        <f>E15*0.4</f>
        <v>32.932000000000002</v>
      </c>
      <c r="G15" s="24">
        <f>D15+F15</f>
        <v>72.532000000000011</v>
      </c>
      <c r="H15" s="13" t="s">
        <v>261</v>
      </c>
      <c r="I15" s="14" t="s">
        <v>339</v>
      </c>
      <c r="J15" s="8"/>
    </row>
    <row r="16" spans="1:10" ht="30" customHeight="1">
      <c r="A16" s="2" t="s">
        <v>200</v>
      </c>
      <c r="B16" s="3" t="s">
        <v>223</v>
      </c>
      <c r="C16" s="21" t="s">
        <v>314</v>
      </c>
      <c r="D16" s="21">
        <f>C16*0.6</f>
        <v>39</v>
      </c>
      <c r="E16" s="21">
        <v>82.67</v>
      </c>
      <c r="F16" s="24">
        <f>E16*0.4</f>
        <v>33.068000000000005</v>
      </c>
      <c r="G16" s="24">
        <f>D16+F16</f>
        <v>72.068000000000012</v>
      </c>
      <c r="H16" s="13" t="s">
        <v>261</v>
      </c>
      <c r="I16" s="14" t="s">
        <v>340</v>
      </c>
      <c r="J16" s="3"/>
    </row>
    <row r="17" spans="1:10" ht="30" customHeight="1">
      <c r="A17" s="2" t="s">
        <v>84</v>
      </c>
      <c r="B17" s="3" t="s">
        <v>85</v>
      </c>
      <c r="C17" s="21" t="s">
        <v>295</v>
      </c>
      <c r="D17" s="21">
        <f>C17*0.6</f>
        <v>42.6</v>
      </c>
      <c r="E17" s="21">
        <v>72.33</v>
      </c>
      <c r="F17" s="24">
        <f>E17*0.4</f>
        <v>28.932000000000002</v>
      </c>
      <c r="G17" s="24">
        <f>D17+F17</f>
        <v>71.532000000000011</v>
      </c>
      <c r="H17" s="13" t="s">
        <v>261</v>
      </c>
      <c r="I17" s="14" t="s">
        <v>341</v>
      </c>
      <c r="J17" s="8"/>
    </row>
    <row r="18" spans="1:10" ht="30" customHeight="1">
      <c r="A18" s="2" t="s">
        <v>110</v>
      </c>
      <c r="B18" s="3" t="s">
        <v>111</v>
      </c>
      <c r="C18" s="21" t="s">
        <v>314</v>
      </c>
      <c r="D18" s="21">
        <f>C18*0.6</f>
        <v>39</v>
      </c>
      <c r="E18" s="21">
        <v>80</v>
      </c>
      <c r="F18" s="24">
        <f>E18*0.4</f>
        <v>32</v>
      </c>
      <c r="G18" s="24">
        <f>D18+F18</f>
        <v>71</v>
      </c>
      <c r="H18" s="13" t="s">
        <v>261</v>
      </c>
      <c r="I18" s="14" t="s">
        <v>342</v>
      </c>
      <c r="J18" s="10"/>
    </row>
    <row r="19" spans="1:10" ht="30" customHeight="1">
      <c r="A19" s="2" t="s">
        <v>124</v>
      </c>
      <c r="B19" s="3" t="s">
        <v>125</v>
      </c>
      <c r="C19" s="21" t="s">
        <v>287</v>
      </c>
      <c r="D19" s="21">
        <f>C19*0.6</f>
        <v>37.799999999999997</v>
      </c>
      <c r="E19" s="21">
        <v>83</v>
      </c>
      <c r="F19" s="24">
        <f>E19*0.4</f>
        <v>33.200000000000003</v>
      </c>
      <c r="G19" s="24">
        <f>D19+F19</f>
        <v>71</v>
      </c>
      <c r="H19" s="13" t="s">
        <v>261</v>
      </c>
      <c r="I19" s="14" t="s">
        <v>343</v>
      </c>
      <c r="J19" s="3"/>
    </row>
    <row r="20" spans="1:10" ht="30" customHeight="1">
      <c r="A20" s="2" t="s">
        <v>68</v>
      </c>
      <c r="B20" s="3" t="s">
        <v>69</v>
      </c>
      <c r="C20" s="21" t="s">
        <v>263</v>
      </c>
      <c r="D20" s="21">
        <f>C20*0.6</f>
        <v>40.799999999999997</v>
      </c>
      <c r="E20" s="21">
        <v>75.33</v>
      </c>
      <c r="F20" s="24">
        <f>E20*0.4</f>
        <v>30.132000000000001</v>
      </c>
      <c r="G20" s="24">
        <f>D20+F20</f>
        <v>70.932000000000002</v>
      </c>
      <c r="H20" s="13" t="s">
        <v>261</v>
      </c>
      <c r="I20" s="14" t="s">
        <v>344</v>
      </c>
      <c r="J20" s="11"/>
    </row>
    <row r="21" spans="1:10" ht="30" customHeight="1">
      <c r="A21" s="2" t="s">
        <v>6</v>
      </c>
      <c r="B21" s="3" t="s">
        <v>9</v>
      </c>
      <c r="C21" s="21" t="s">
        <v>314</v>
      </c>
      <c r="D21" s="21">
        <f>C21*0.6</f>
        <v>39</v>
      </c>
      <c r="E21" s="21">
        <v>78</v>
      </c>
      <c r="F21" s="24">
        <f>E21*0.4</f>
        <v>31.200000000000003</v>
      </c>
      <c r="G21" s="24">
        <f>D21+F21</f>
        <v>70.2</v>
      </c>
      <c r="H21" s="13" t="s">
        <v>261</v>
      </c>
      <c r="I21" s="14" t="s">
        <v>345</v>
      </c>
      <c r="J21" s="8"/>
    </row>
    <row r="22" spans="1:10" ht="30" customHeight="1">
      <c r="A22" s="2" t="s">
        <v>138</v>
      </c>
      <c r="B22" s="3" t="s">
        <v>140</v>
      </c>
      <c r="C22" s="21" t="s">
        <v>268</v>
      </c>
      <c r="D22" s="21">
        <f>C22*0.6</f>
        <v>41.4</v>
      </c>
      <c r="E22" s="21">
        <v>71.67</v>
      </c>
      <c r="F22" s="24">
        <f>E22*0.4</f>
        <v>28.668000000000003</v>
      </c>
      <c r="G22" s="24">
        <f>D22+F22</f>
        <v>70.067999999999998</v>
      </c>
      <c r="H22" s="13" t="s">
        <v>261</v>
      </c>
      <c r="I22" s="14" t="s">
        <v>346</v>
      </c>
      <c r="J22" s="3"/>
    </row>
    <row r="23" spans="1:10" ht="30" customHeight="1">
      <c r="A23" s="2" t="s">
        <v>88</v>
      </c>
      <c r="B23" s="3" t="s">
        <v>89</v>
      </c>
      <c r="C23" s="21" t="s">
        <v>263</v>
      </c>
      <c r="D23" s="21">
        <f>C23*0.6</f>
        <v>40.799999999999997</v>
      </c>
      <c r="E23" s="21">
        <v>72.67</v>
      </c>
      <c r="F23" s="24">
        <f>E23*0.4</f>
        <v>29.068000000000001</v>
      </c>
      <c r="G23" s="24">
        <f>D23+F23</f>
        <v>69.867999999999995</v>
      </c>
      <c r="H23" s="13" t="s">
        <v>261</v>
      </c>
      <c r="I23" s="14" t="s">
        <v>347</v>
      </c>
      <c r="J23" s="8"/>
    </row>
    <row r="24" spans="1:10" ht="30" customHeight="1">
      <c r="A24" s="2" t="s">
        <v>199</v>
      </c>
      <c r="B24" s="3" t="s">
        <v>216</v>
      </c>
      <c r="C24" s="21" t="s">
        <v>324</v>
      </c>
      <c r="D24" s="21">
        <f>C24*0.6</f>
        <v>38.4</v>
      </c>
      <c r="E24" s="21">
        <v>77.33</v>
      </c>
      <c r="F24" s="24">
        <f>E24*0.4</f>
        <v>30.932000000000002</v>
      </c>
      <c r="G24" s="24">
        <f>D24+F24</f>
        <v>69.331999999999994</v>
      </c>
      <c r="H24" s="13" t="s">
        <v>261</v>
      </c>
      <c r="I24" s="14" t="s">
        <v>348</v>
      </c>
      <c r="J24" s="3"/>
    </row>
    <row r="25" spans="1:10" ht="30" customHeight="1">
      <c r="A25" s="2" t="s">
        <v>178</v>
      </c>
      <c r="B25" s="3" t="s">
        <v>184</v>
      </c>
      <c r="C25" s="21" t="s">
        <v>310</v>
      </c>
      <c r="D25" s="21">
        <f>C25*0.6</f>
        <v>39.6</v>
      </c>
      <c r="E25" s="21">
        <v>73.67</v>
      </c>
      <c r="F25" s="24">
        <f>E25*0.4</f>
        <v>29.468000000000004</v>
      </c>
      <c r="G25" s="24">
        <f>D25+F25</f>
        <v>69.068000000000012</v>
      </c>
      <c r="H25" s="13" t="s">
        <v>261</v>
      </c>
      <c r="I25" s="14" t="s">
        <v>349</v>
      </c>
      <c r="J25" s="3"/>
    </row>
    <row r="26" spans="1:10" ht="30" customHeight="1">
      <c r="A26" s="2" t="s">
        <v>94</v>
      </c>
      <c r="B26" s="3" t="s">
        <v>95</v>
      </c>
      <c r="C26" s="21" t="s">
        <v>312</v>
      </c>
      <c r="D26" s="21">
        <f>C26*0.6</f>
        <v>37.199999999999996</v>
      </c>
      <c r="E26" s="21">
        <v>79.67</v>
      </c>
      <c r="F26" s="24">
        <f>E26*0.4</f>
        <v>31.868000000000002</v>
      </c>
      <c r="G26" s="24">
        <f>D26+F26</f>
        <v>69.067999999999998</v>
      </c>
      <c r="H26" s="13" t="s">
        <v>261</v>
      </c>
      <c r="I26" s="14" t="s">
        <v>350</v>
      </c>
      <c r="J26" s="8"/>
    </row>
    <row r="27" spans="1:10" ht="30" customHeight="1">
      <c r="A27" s="2" t="s">
        <v>191</v>
      </c>
      <c r="B27" s="3" t="s">
        <v>197</v>
      </c>
      <c r="C27" s="21" t="s">
        <v>312</v>
      </c>
      <c r="D27" s="21">
        <f>C27*0.6</f>
        <v>37.199999999999996</v>
      </c>
      <c r="E27" s="21">
        <v>76.33</v>
      </c>
      <c r="F27" s="24">
        <f>E27*0.4</f>
        <v>30.532</v>
      </c>
      <c r="G27" s="24">
        <f>D27+F27</f>
        <v>67.731999999999999</v>
      </c>
      <c r="H27" s="13" t="s">
        <v>261</v>
      </c>
      <c r="I27" s="14" t="s">
        <v>351</v>
      </c>
      <c r="J27" s="3"/>
    </row>
    <row r="28" spans="1:10" ht="30" customHeight="1">
      <c r="A28" s="2" t="s">
        <v>167</v>
      </c>
      <c r="B28" s="3" t="s">
        <v>168</v>
      </c>
      <c r="C28" s="21" t="s">
        <v>292</v>
      </c>
      <c r="D28" s="21">
        <f>C28*0.6</f>
        <v>36</v>
      </c>
      <c r="E28" s="21">
        <v>79.33</v>
      </c>
      <c r="F28" s="24">
        <f>E28*0.4</f>
        <v>31.731999999999999</v>
      </c>
      <c r="G28" s="24">
        <f>D28+F28</f>
        <v>67.731999999999999</v>
      </c>
      <c r="H28" s="13" t="s">
        <v>261</v>
      </c>
      <c r="I28" s="14" t="s">
        <v>352</v>
      </c>
      <c r="J28" s="3"/>
    </row>
    <row r="29" spans="1:10" ht="30" customHeight="1">
      <c r="A29" s="2" t="s">
        <v>7</v>
      </c>
      <c r="B29" s="3" t="s">
        <v>29</v>
      </c>
      <c r="C29" s="21" t="s">
        <v>293</v>
      </c>
      <c r="D29" s="21">
        <f>C29*0.6</f>
        <v>36.6</v>
      </c>
      <c r="E29" s="21">
        <v>76.67</v>
      </c>
      <c r="F29" s="24">
        <f>E29*0.4</f>
        <v>30.668000000000003</v>
      </c>
      <c r="G29" s="24">
        <f>D29+F29</f>
        <v>67.268000000000001</v>
      </c>
      <c r="H29" s="13" t="s">
        <v>261</v>
      </c>
      <c r="I29" s="14" t="s">
        <v>353</v>
      </c>
      <c r="J29" s="8"/>
    </row>
    <row r="30" spans="1:10" ht="30" customHeight="1">
      <c r="A30" s="2" t="s">
        <v>33</v>
      </c>
      <c r="B30" s="3" t="s">
        <v>34</v>
      </c>
      <c r="C30" s="21" t="s">
        <v>267</v>
      </c>
      <c r="D30" s="21">
        <f>C30*0.6</f>
        <v>38.1</v>
      </c>
      <c r="E30" s="21">
        <v>72.67</v>
      </c>
      <c r="F30" s="24">
        <f>E30*0.4</f>
        <v>29.068000000000001</v>
      </c>
      <c r="G30" s="24">
        <f>D30+F30</f>
        <v>67.168000000000006</v>
      </c>
      <c r="H30" s="13" t="s">
        <v>261</v>
      </c>
      <c r="I30" s="14" t="s">
        <v>354</v>
      </c>
      <c r="J30" s="8"/>
    </row>
    <row r="31" spans="1:10" ht="30" customHeight="1">
      <c r="A31" s="2" t="s">
        <v>224</v>
      </c>
      <c r="B31" s="3" t="s">
        <v>225</v>
      </c>
      <c r="C31" s="21" t="s">
        <v>293</v>
      </c>
      <c r="D31" s="21">
        <f>C31*0.6</f>
        <v>36.6</v>
      </c>
      <c r="E31" s="21">
        <v>76</v>
      </c>
      <c r="F31" s="24">
        <f>E31*0.4</f>
        <v>30.400000000000002</v>
      </c>
      <c r="G31" s="24">
        <f>D31+F31</f>
        <v>67</v>
      </c>
      <c r="H31" s="13" t="s">
        <v>261</v>
      </c>
      <c r="I31" s="14" t="s">
        <v>355</v>
      </c>
      <c r="J31" s="3"/>
    </row>
    <row r="32" spans="1:10" ht="30" customHeight="1">
      <c r="A32" s="2" t="s">
        <v>172</v>
      </c>
      <c r="B32" s="3" t="s">
        <v>174</v>
      </c>
      <c r="C32" s="21" t="s">
        <v>293</v>
      </c>
      <c r="D32" s="21">
        <f>C32*0.6</f>
        <v>36.6</v>
      </c>
      <c r="E32" s="21">
        <v>75.67</v>
      </c>
      <c r="F32" s="24">
        <f>E32*0.4</f>
        <v>30.268000000000001</v>
      </c>
      <c r="G32" s="24">
        <f>D32+F32</f>
        <v>66.867999999999995</v>
      </c>
      <c r="H32" s="13" t="s">
        <v>261</v>
      </c>
      <c r="I32" s="14" t="s">
        <v>311</v>
      </c>
      <c r="J32" s="3"/>
    </row>
    <row r="33" spans="1:10" ht="30" customHeight="1">
      <c r="A33" s="2" t="s">
        <v>150</v>
      </c>
      <c r="B33" s="3" t="s">
        <v>151</v>
      </c>
      <c r="C33" s="21" t="s">
        <v>292</v>
      </c>
      <c r="D33" s="21">
        <f>C33*0.6</f>
        <v>36</v>
      </c>
      <c r="E33" s="21">
        <v>76.67</v>
      </c>
      <c r="F33" s="24">
        <f>E33*0.4</f>
        <v>30.668000000000003</v>
      </c>
      <c r="G33" s="24">
        <f>D33+F33</f>
        <v>66.668000000000006</v>
      </c>
      <c r="H33" s="13" t="s">
        <v>261</v>
      </c>
      <c r="I33" s="14" t="s">
        <v>356</v>
      </c>
      <c r="J33" s="3"/>
    </row>
    <row r="34" spans="1:10" ht="30" customHeight="1">
      <c r="A34" s="2" t="s">
        <v>192</v>
      </c>
      <c r="B34" s="3" t="s">
        <v>214</v>
      </c>
      <c r="C34" s="21" t="s">
        <v>278</v>
      </c>
      <c r="D34" s="21">
        <f>C34*0.6</f>
        <v>34.799999999999997</v>
      </c>
      <c r="E34" s="21">
        <v>79</v>
      </c>
      <c r="F34" s="24">
        <f>E34*0.4</f>
        <v>31.6</v>
      </c>
      <c r="G34" s="24">
        <f>D34+F34</f>
        <v>66.400000000000006</v>
      </c>
      <c r="H34" s="13" t="s">
        <v>261</v>
      </c>
      <c r="I34" s="14" t="s">
        <v>319</v>
      </c>
      <c r="J34" s="3"/>
    </row>
    <row r="35" spans="1:10" ht="30" customHeight="1">
      <c r="A35" s="2" t="s">
        <v>130</v>
      </c>
      <c r="B35" s="3" t="s">
        <v>133</v>
      </c>
      <c r="C35" s="21" t="s">
        <v>292</v>
      </c>
      <c r="D35" s="21">
        <f>C35*0.6</f>
        <v>36</v>
      </c>
      <c r="E35" s="21">
        <v>75.33</v>
      </c>
      <c r="F35" s="24">
        <f>E35*0.4</f>
        <v>30.132000000000001</v>
      </c>
      <c r="G35" s="24">
        <f>D35+F35</f>
        <v>66.132000000000005</v>
      </c>
      <c r="H35" s="13" t="s">
        <v>261</v>
      </c>
      <c r="I35" s="14" t="s">
        <v>357</v>
      </c>
      <c r="J35" s="3"/>
    </row>
    <row r="36" spans="1:10" ht="30" customHeight="1">
      <c r="A36" s="2" t="s">
        <v>47</v>
      </c>
      <c r="B36" s="3" t="s">
        <v>48</v>
      </c>
      <c r="C36" s="21" t="s">
        <v>287</v>
      </c>
      <c r="D36" s="21">
        <f>C36*0.6</f>
        <v>37.799999999999997</v>
      </c>
      <c r="E36" s="21">
        <v>70.33</v>
      </c>
      <c r="F36" s="24">
        <f>E36*0.4</f>
        <v>28.132000000000001</v>
      </c>
      <c r="G36" s="24">
        <f>D36+F36</f>
        <v>65.932000000000002</v>
      </c>
      <c r="H36" s="13" t="s">
        <v>261</v>
      </c>
      <c r="I36" s="14" t="s">
        <v>358</v>
      </c>
      <c r="J36" s="8"/>
    </row>
    <row r="37" spans="1:10" ht="30" customHeight="1">
      <c r="A37" s="2" t="s">
        <v>92</v>
      </c>
      <c r="B37" s="3" t="s">
        <v>93</v>
      </c>
      <c r="C37" s="21" t="s">
        <v>292</v>
      </c>
      <c r="D37" s="21">
        <f>C37*0.6</f>
        <v>36</v>
      </c>
      <c r="E37" s="21">
        <v>74.67</v>
      </c>
      <c r="F37" s="24">
        <f>E37*0.4</f>
        <v>29.868000000000002</v>
      </c>
      <c r="G37" s="24">
        <f>D37+F37</f>
        <v>65.867999999999995</v>
      </c>
      <c r="H37" s="13" t="s">
        <v>261</v>
      </c>
      <c r="I37" s="14" t="s">
        <v>359</v>
      </c>
      <c r="J37" s="8"/>
    </row>
    <row r="38" spans="1:10" ht="30" customHeight="1">
      <c r="A38" s="2" t="s">
        <v>161</v>
      </c>
      <c r="B38" s="3" t="s">
        <v>162</v>
      </c>
      <c r="C38" s="21" t="s">
        <v>321</v>
      </c>
      <c r="D38" s="21">
        <f>C38*0.6</f>
        <v>35.4</v>
      </c>
      <c r="E38" s="21">
        <v>76</v>
      </c>
      <c r="F38" s="24">
        <f>E38*0.4</f>
        <v>30.400000000000002</v>
      </c>
      <c r="G38" s="24">
        <f>D38+F38</f>
        <v>65.8</v>
      </c>
      <c r="H38" s="13" t="s">
        <v>261</v>
      </c>
      <c r="I38" s="14" t="s">
        <v>360</v>
      </c>
      <c r="J38" s="3"/>
    </row>
    <row r="39" spans="1:10" ht="30" customHeight="1">
      <c r="A39" s="2" t="s">
        <v>176</v>
      </c>
      <c r="B39" s="3" t="s">
        <v>181</v>
      </c>
      <c r="C39" s="21" t="s">
        <v>292</v>
      </c>
      <c r="D39" s="21">
        <f>C39*0.6</f>
        <v>36</v>
      </c>
      <c r="E39" s="21">
        <v>74.33</v>
      </c>
      <c r="F39" s="24">
        <f>E39*0.4</f>
        <v>29.731999999999999</v>
      </c>
      <c r="G39" s="24">
        <f>D39+F39</f>
        <v>65.731999999999999</v>
      </c>
      <c r="H39" s="13" t="s">
        <v>261</v>
      </c>
      <c r="I39" s="14" t="s">
        <v>361</v>
      </c>
      <c r="J39" s="3"/>
    </row>
    <row r="40" spans="1:10" ht="30" customHeight="1">
      <c r="A40" s="2" t="s">
        <v>190</v>
      </c>
      <c r="B40" s="3" t="s">
        <v>196</v>
      </c>
      <c r="C40" s="21" t="s">
        <v>287</v>
      </c>
      <c r="D40" s="21">
        <f>C40*0.6</f>
        <v>37.799999999999997</v>
      </c>
      <c r="E40" s="21">
        <v>69.33</v>
      </c>
      <c r="F40" s="24">
        <f>E40*0.4</f>
        <v>27.731999999999999</v>
      </c>
      <c r="G40" s="24">
        <f>D40+F40</f>
        <v>65.531999999999996</v>
      </c>
      <c r="H40" s="13" t="s">
        <v>261</v>
      </c>
      <c r="I40" s="14" t="s">
        <v>326</v>
      </c>
      <c r="J40" s="3"/>
    </row>
    <row r="41" spans="1:10" ht="30" customHeight="1">
      <c r="A41" s="2" t="s">
        <v>70</v>
      </c>
      <c r="B41" s="3" t="s">
        <v>71</v>
      </c>
      <c r="C41" s="21" t="s">
        <v>312</v>
      </c>
      <c r="D41" s="21">
        <f>C41*0.6</f>
        <v>37.199999999999996</v>
      </c>
      <c r="E41" s="21">
        <v>70.67</v>
      </c>
      <c r="F41" s="24">
        <f>E41*0.4</f>
        <v>28.268000000000001</v>
      </c>
      <c r="G41" s="24">
        <f>D41+F41</f>
        <v>65.467999999999989</v>
      </c>
      <c r="H41" s="13" t="s">
        <v>261</v>
      </c>
      <c r="I41" s="14" t="s">
        <v>362</v>
      </c>
      <c r="J41" s="8"/>
    </row>
    <row r="42" spans="1:10" ht="30" customHeight="1">
      <c r="A42" s="2" t="s">
        <v>82</v>
      </c>
      <c r="B42" s="3" t="s">
        <v>83</v>
      </c>
      <c r="C42" s="21" t="s">
        <v>293</v>
      </c>
      <c r="D42" s="21">
        <f>C42*0.6</f>
        <v>36.6</v>
      </c>
      <c r="E42" s="21">
        <v>71.67</v>
      </c>
      <c r="F42" s="24">
        <f>E42*0.4</f>
        <v>28.668000000000003</v>
      </c>
      <c r="G42" s="24">
        <f>D42+F42</f>
        <v>65.268000000000001</v>
      </c>
      <c r="H42" s="13" t="s">
        <v>261</v>
      </c>
      <c r="I42" s="14" t="s">
        <v>325</v>
      </c>
      <c r="J42" s="8"/>
    </row>
    <row r="43" spans="1:10" ht="30" customHeight="1">
      <c r="A43" s="2" t="s">
        <v>171</v>
      </c>
      <c r="B43" s="3" t="s">
        <v>173</v>
      </c>
      <c r="C43" s="21" t="s">
        <v>278</v>
      </c>
      <c r="D43" s="21">
        <f>C43*0.6</f>
        <v>34.799999999999997</v>
      </c>
      <c r="E43" s="21">
        <v>74.33</v>
      </c>
      <c r="F43" s="24">
        <f>E43*0.4</f>
        <v>29.731999999999999</v>
      </c>
      <c r="G43" s="24">
        <f>D43+F43</f>
        <v>64.531999999999996</v>
      </c>
      <c r="H43" s="13" t="s">
        <v>261</v>
      </c>
      <c r="I43" s="14" t="s">
        <v>363</v>
      </c>
      <c r="J43" s="3"/>
    </row>
    <row r="44" spans="1:10" ht="30" customHeight="1">
      <c r="A44" s="2" t="s">
        <v>113</v>
      </c>
      <c r="B44" s="3" t="s">
        <v>117</v>
      </c>
      <c r="C44" s="21" t="s">
        <v>304</v>
      </c>
      <c r="D44" s="21">
        <f>C44*0.6</f>
        <v>31.799999999999997</v>
      </c>
      <c r="E44" s="21">
        <v>80.67</v>
      </c>
      <c r="F44" s="24">
        <f>E44*0.4</f>
        <v>32.268000000000001</v>
      </c>
      <c r="G44" s="24">
        <f>D44+F44</f>
        <v>64.067999999999998</v>
      </c>
      <c r="H44" s="13" t="s">
        <v>261</v>
      </c>
      <c r="I44" s="14" t="s">
        <v>315</v>
      </c>
      <c r="J44" s="3"/>
    </row>
    <row r="45" spans="1:10" ht="30" customHeight="1">
      <c r="A45" s="2" t="s">
        <v>43</v>
      </c>
      <c r="B45" s="3" t="s">
        <v>44</v>
      </c>
      <c r="C45" s="21" t="s">
        <v>312</v>
      </c>
      <c r="D45" s="21">
        <f>C45*0.6</f>
        <v>37.199999999999996</v>
      </c>
      <c r="E45" s="21">
        <v>66.33</v>
      </c>
      <c r="F45" s="24">
        <f>E45*0.4</f>
        <v>26.532</v>
      </c>
      <c r="G45" s="24">
        <f>D45+F45</f>
        <v>63.731999999999999</v>
      </c>
      <c r="H45" s="13" t="s">
        <v>261</v>
      </c>
      <c r="I45" s="14" t="s">
        <v>364</v>
      </c>
      <c r="J45" s="8"/>
    </row>
    <row r="46" spans="1:10" ht="30" customHeight="1">
      <c r="A46" s="2" t="s">
        <v>226</v>
      </c>
      <c r="B46" s="3" t="s">
        <v>227</v>
      </c>
      <c r="C46" s="21" t="s">
        <v>285</v>
      </c>
      <c r="D46" s="21">
        <f>C46*0.6</f>
        <v>34.199999999999996</v>
      </c>
      <c r="E46" s="21">
        <v>71.67</v>
      </c>
      <c r="F46" s="24">
        <f>E46*0.4</f>
        <v>28.668000000000003</v>
      </c>
      <c r="G46" s="24">
        <f>D46+F46</f>
        <v>62.867999999999995</v>
      </c>
      <c r="H46" s="13" t="s">
        <v>261</v>
      </c>
      <c r="I46" s="14" t="s">
        <v>318</v>
      </c>
      <c r="J46" s="3"/>
    </row>
    <row r="47" spans="1:10" ht="30" customHeight="1">
      <c r="A47" s="2" t="s">
        <v>41</v>
      </c>
      <c r="B47" s="3" t="s">
        <v>42</v>
      </c>
      <c r="C47" s="21" t="s">
        <v>274</v>
      </c>
      <c r="D47" s="21">
        <f>C47*0.6</f>
        <v>32.4</v>
      </c>
      <c r="E47" s="21">
        <v>76</v>
      </c>
      <c r="F47" s="24">
        <f>E47*0.4</f>
        <v>30.400000000000002</v>
      </c>
      <c r="G47" s="24">
        <f>D47+F47</f>
        <v>62.8</v>
      </c>
      <c r="H47" s="13" t="s">
        <v>261</v>
      </c>
      <c r="I47" s="14" t="s">
        <v>309</v>
      </c>
      <c r="J47" s="8"/>
    </row>
    <row r="48" spans="1:10" ht="30" customHeight="1">
      <c r="A48" s="2" t="s">
        <v>154</v>
      </c>
      <c r="B48" s="3" t="s">
        <v>155</v>
      </c>
      <c r="C48" s="21" t="s">
        <v>304</v>
      </c>
      <c r="D48" s="21">
        <f>C48*0.6</f>
        <v>31.799999999999997</v>
      </c>
      <c r="E48" s="21">
        <v>73.33</v>
      </c>
      <c r="F48" s="24">
        <f>E48*0.4</f>
        <v>29.332000000000001</v>
      </c>
      <c r="G48" s="24">
        <f>D48+F48</f>
        <v>61.131999999999998</v>
      </c>
      <c r="H48" s="13" t="s">
        <v>261</v>
      </c>
      <c r="I48" s="14" t="s">
        <v>365</v>
      </c>
      <c r="J48" s="3"/>
    </row>
    <row r="49" spans="1:10" ht="30" customHeight="1">
      <c r="A49" s="2" t="s">
        <v>198</v>
      </c>
      <c r="B49" s="3" t="s">
        <v>215</v>
      </c>
      <c r="C49" s="21" t="s">
        <v>304</v>
      </c>
      <c r="D49" s="21">
        <f>C49*0.6</f>
        <v>31.799999999999997</v>
      </c>
      <c r="E49" s="21">
        <v>72.67</v>
      </c>
      <c r="F49" s="24">
        <f>E49*0.4</f>
        <v>29.068000000000001</v>
      </c>
      <c r="G49" s="24">
        <f>D49+F49</f>
        <v>60.867999999999995</v>
      </c>
      <c r="H49" s="13" t="s">
        <v>261</v>
      </c>
      <c r="I49" s="14" t="s">
        <v>313</v>
      </c>
      <c r="J49" s="3"/>
    </row>
    <row r="50" spans="1:10" ht="30" customHeight="1">
      <c r="A50" s="2" t="s">
        <v>112</v>
      </c>
      <c r="B50" s="3" t="s">
        <v>116</v>
      </c>
      <c r="C50" s="21" t="s">
        <v>274</v>
      </c>
      <c r="D50" s="21">
        <f>C50*0.6</f>
        <v>32.4</v>
      </c>
      <c r="E50" s="21">
        <v>69.67</v>
      </c>
      <c r="F50" s="24">
        <f>E50*0.4</f>
        <v>27.868000000000002</v>
      </c>
      <c r="G50" s="24">
        <f>D50+F50</f>
        <v>60.268000000000001</v>
      </c>
      <c r="H50" s="13" t="s">
        <v>261</v>
      </c>
      <c r="I50" s="14" t="s">
        <v>296</v>
      </c>
      <c r="J50" s="8"/>
    </row>
    <row r="51" spans="1:10" ht="30" customHeight="1">
      <c r="A51" s="2" t="s">
        <v>55</v>
      </c>
      <c r="B51" s="3" t="s">
        <v>56</v>
      </c>
      <c r="C51" s="21" t="s">
        <v>317</v>
      </c>
      <c r="D51" s="21">
        <f>C51*0.6</f>
        <v>30.599999999999998</v>
      </c>
      <c r="E51" s="21">
        <v>72.33</v>
      </c>
      <c r="F51" s="24">
        <f>E51*0.4</f>
        <v>28.932000000000002</v>
      </c>
      <c r="G51" s="24">
        <f>D51+F51</f>
        <v>59.531999999999996</v>
      </c>
      <c r="H51" s="13" t="s">
        <v>261</v>
      </c>
      <c r="I51" s="14" t="s">
        <v>366</v>
      </c>
      <c r="J51" s="8"/>
    </row>
    <row r="52" spans="1:10" ht="30" customHeight="1">
      <c r="A52" s="2" t="s">
        <v>90</v>
      </c>
      <c r="B52" s="3" t="s">
        <v>91</v>
      </c>
      <c r="C52" s="21" t="s">
        <v>306</v>
      </c>
      <c r="D52" s="21">
        <f>C52*0.6</f>
        <v>31.2</v>
      </c>
      <c r="E52" s="21">
        <v>69</v>
      </c>
      <c r="F52" s="24">
        <f>E52*0.4</f>
        <v>27.6</v>
      </c>
      <c r="G52" s="24">
        <f>D52+F52</f>
        <v>58.8</v>
      </c>
      <c r="H52" s="13" t="s">
        <v>261</v>
      </c>
      <c r="I52" s="14" t="s">
        <v>322</v>
      </c>
      <c r="J52" s="8"/>
    </row>
    <row r="53" spans="1:10" ht="30" customHeight="1">
      <c r="A53" s="2" t="s">
        <v>96</v>
      </c>
      <c r="B53" s="3" t="s">
        <v>97</v>
      </c>
      <c r="C53" s="21" t="s">
        <v>317</v>
      </c>
      <c r="D53" s="21">
        <f>C53*0.6</f>
        <v>30.599999999999998</v>
      </c>
      <c r="E53" s="21">
        <v>63.67</v>
      </c>
      <c r="F53" s="24">
        <f>E53*0.4</f>
        <v>25.468000000000004</v>
      </c>
      <c r="G53" s="24">
        <f>D53+F53</f>
        <v>56.067999999999998</v>
      </c>
      <c r="H53" s="13" t="s">
        <v>261</v>
      </c>
      <c r="I53" s="14" t="s">
        <v>316</v>
      </c>
      <c r="J53" s="8"/>
    </row>
    <row r="54" spans="1:10" ht="30" customHeight="1">
      <c r="A54" s="2" t="s">
        <v>108</v>
      </c>
      <c r="B54" s="3" t="s">
        <v>109</v>
      </c>
      <c r="C54" s="21" t="s">
        <v>302</v>
      </c>
      <c r="D54" s="21">
        <f>C54*0.6</f>
        <v>36.9</v>
      </c>
      <c r="E54" s="21">
        <v>0</v>
      </c>
      <c r="F54" s="24">
        <f>E54*0.4</f>
        <v>0</v>
      </c>
      <c r="G54" s="24">
        <f>D54+F54</f>
        <v>36.9</v>
      </c>
      <c r="H54" s="13" t="s">
        <v>261</v>
      </c>
      <c r="I54" s="14" t="s">
        <v>305</v>
      </c>
      <c r="J54" s="10"/>
    </row>
    <row r="55" spans="1:10" ht="30" customHeight="1">
      <c r="A55" s="2" t="s">
        <v>132</v>
      </c>
      <c r="B55" s="3" t="s">
        <v>137</v>
      </c>
      <c r="C55" s="21" t="s">
        <v>278</v>
      </c>
      <c r="D55" s="21">
        <f>C55*0.6</f>
        <v>34.799999999999997</v>
      </c>
      <c r="E55" s="21">
        <v>0</v>
      </c>
      <c r="F55" s="24">
        <f>E55*0.4</f>
        <v>0</v>
      </c>
      <c r="G55" s="24">
        <f>D55+F55</f>
        <v>34.799999999999997</v>
      </c>
      <c r="H55" s="13" t="s">
        <v>261</v>
      </c>
      <c r="I55" s="14" t="s">
        <v>303</v>
      </c>
      <c r="J55" s="3"/>
    </row>
    <row r="56" spans="1:10" ht="30" customHeight="1">
      <c r="A56" s="2" t="s">
        <v>228</v>
      </c>
      <c r="B56" s="3" t="s">
        <v>229</v>
      </c>
      <c r="C56" s="21" t="s">
        <v>278</v>
      </c>
      <c r="D56" s="21">
        <f>C56*0.6</f>
        <v>34.799999999999997</v>
      </c>
      <c r="E56" s="21">
        <v>0</v>
      </c>
      <c r="F56" s="24">
        <f>E56*0.4</f>
        <v>0</v>
      </c>
      <c r="G56" s="24">
        <f>D56+F56</f>
        <v>34.799999999999997</v>
      </c>
      <c r="H56" s="13" t="s">
        <v>261</v>
      </c>
      <c r="I56" s="14" t="s">
        <v>273</v>
      </c>
      <c r="J56" s="3"/>
    </row>
    <row r="57" spans="1:10" ht="30" customHeight="1">
      <c r="A57" s="2" t="s">
        <v>115</v>
      </c>
      <c r="B57" s="3" t="s">
        <v>121</v>
      </c>
      <c r="C57" s="21" t="s">
        <v>308</v>
      </c>
      <c r="D57" s="21">
        <f>C57*0.6</f>
        <v>33</v>
      </c>
      <c r="E57" s="21">
        <v>0</v>
      </c>
      <c r="F57" s="24">
        <f>E57*0.4</f>
        <v>0</v>
      </c>
      <c r="G57" s="24">
        <f>D57+F57</f>
        <v>33</v>
      </c>
      <c r="H57" s="13" t="s">
        <v>261</v>
      </c>
      <c r="I57" s="14" t="s">
        <v>307</v>
      </c>
      <c r="J57" s="3"/>
    </row>
    <row r="58" spans="1:10" ht="30" customHeight="1">
      <c r="A58" s="2" t="s">
        <v>131</v>
      </c>
      <c r="B58" s="3" t="s">
        <v>134</v>
      </c>
      <c r="C58" s="21" t="s">
        <v>308</v>
      </c>
      <c r="D58" s="21">
        <f>C58*0.6</f>
        <v>33</v>
      </c>
      <c r="E58" s="21">
        <v>0</v>
      </c>
      <c r="F58" s="24">
        <f>E58*0.4</f>
        <v>0</v>
      </c>
      <c r="G58" s="24">
        <f>D58+F58</f>
        <v>33</v>
      </c>
      <c r="H58" s="13" t="s">
        <v>261</v>
      </c>
      <c r="I58" s="14" t="s">
        <v>367</v>
      </c>
      <c r="J58" s="3"/>
    </row>
    <row r="59" spans="1:10" ht="30" customHeight="1">
      <c r="A59" s="2" t="s">
        <v>66</v>
      </c>
      <c r="B59" s="3" t="s">
        <v>67</v>
      </c>
      <c r="C59" s="21" t="s">
        <v>274</v>
      </c>
      <c r="D59" s="21">
        <f>C59*0.6</f>
        <v>32.4</v>
      </c>
      <c r="E59" s="21">
        <v>0</v>
      </c>
      <c r="F59" s="24">
        <f>E59*0.4</f>
        <v>0</v>
      </c>
      <c r="G59" s="24">
        <f>D59+F59</f>
        <v>32.4</v>
      </c>
      <c r="H59" s="13" t="s">
        <v>261</v>
      </c>
      <c r="I59" s="14" t="s">
        <v>284</v>
      </c>
      <c r="J59" s="11"/>
    </row>
    <row r="60" spans="1:10" ht="30" customHeight="1">
      <c r="A60" s="2" t="s">
        <v>179</v>
      </c>
      <c r="B60" s="3" t="s">
        <v>185</v>
      </c>
      <c r="C60" s="21" t="s">
        <v>304</v>
      </c>
      <c r="D60" s="21">
        <f>C60*0.6</f>
        <v>31.799999999999997</v>
      </c>
      <c r="E60" s="21">
        <v>0</v>
      </c>
      <c r="F60" s="24">
        <f>E60*0.4</f>
        <v>0</v>
      </c>
      <c r="G60" s="24">
        <f>D60+F60</f>
        <v>31.799999999999997</v>
      </c>
      <c r="H60" s="13" t="s">
        <v>261</v>
      </c>
      <c r="I60" s="14" t="s">
        <v>277</v>
      </c>
      <c r="J60" s="3"/>
    </row>
    <row r="61" spans="1:10" ht="30" customHeight="1">
      <c r="A61" s="2" t="s">
        <v>180</v>
      </c>
      <c r="B61" s="3" t="s">
        <v>193</v>
      </c>
      <c r="C61" s="21" t="s">
        <v>317</v>
      </c>
      <c r="D61" s="21">
        <f>C61*0.6</f>
        <v>30.599999999999998</v>
      </c>
      <c r="E61" s="21">
        <v>0</v>
      </c>
      <c r="F61" s="24">
        <f>E61*0.4</f>
        <v>0</v>
      </c>
      <c r="G61" s="24">
        <f>D61+F61</f>
        <v>30.599999999999998</v>
      </c>
      <c r="H61" s="13" t="s">
        <v>261</v>
      </c>
      <c r="I61" s="14" t="s">
        <v>320</v>
      </c>
      <c r="J61" s="3"/>
    </row>
    <row r="62" spans="1:10" ht="30" customHeight="1">
      <c r="A62" s="2" t="s">
        <v>62</v>
      </c>
      <c r="B62" s="3" t="s">
        <v>63</v>
      </c>
      <c r="C62" s="21" t="s">
        <v>323</v>
      </c>
      <c r="D62" s="21">
        <f>C62*0.6</f>
        <v>30</v>
      </c>
      <c r="E62" s="21">
        <v>0</v>
      </c>
      <c r="F62" s="24">
        <f>E62*0.4</f>
        <v>0</v>
      </c>
      <c r="G62" s="24">
        <f>D62+F62</f>
        <v>30</v>
      </c>
      <c r="H62" s="13" t="s">
        <v>261</v>
      </c>
      <c r="I62" s="14" t="s">
        <v>291</v>
      </c>
      <c r="J62" s="11"/>
    </row>
    <row r="63" spans="1:10" ht="30" customHeight="1">
      <c r="A63" s="2" t="s">
        <v>234</v>
      </c>
      <c r="B63" s="2" t="s">
        <v>235</v>
      </c>
      <c r="C63" s="21" t="s">
        <v>279</v>
      </c>
      <c r="D63" s="21">
        <f>C63*0.6</f>
        <v>43.5</v>
      </c>
      <c r="E63" s="21">
        <v>76</v>
      </c>
      <c r="F63" s="24">
        <f>E63*0.4</f>
        <v>30.400000000000002</v>
      </c>
      <c r="G63" s="24">
        <f>D63+F63</f>
        <v>73.900000000000006</v>
      </c>
      <c r="H63" s="1" t="s">
        <v>26</v>
      </c>
      <c r="I63" s="14" t="s">
        <v>327</v>
      </c>
      <c r="J63" s="8"/>
    </row>
    <row r="64" spans="1:10" ht="30" customHeight="1">
      <c r="A64" s="2" t="s">
        <v>27</v>
      </c>
      <c r="B64" s="3" t="s">
        <v>28</v>
      </c>
      <c r="C64" s="21" t="s">
        <v>269</v>
      </c>
      <c r="D64" s="21">
        <f>C64*0.6</f>
        <v>40.5</v>
      </c>
      <c r="E64" s="21">
        <v>79.67</v>
      </c>
      <c r="F64" s="24">
        <f>E64*0.4</f>
        <v>31.868000000000002</v>
      </c>
      <c r="G64" s="24">
        <f>D64+F64</f>
        <v>72.367999999999995</v>
      </c>
      <c r="H64" s="1" t="s">
        <v>26</v>
      </c>
      <c r="I64" s="14" t="s">
        <v>376</v>
      </c>
      <c r="J64" s="8"/>
    </row>
    <row r="65" spans="1:10" ht="30" customHeight="1">
      <c r="A65" s="2" t="s">
        <v>72</v>
      </c>
      <c r="B65" s="2" t="s">
        <v>73</v>
      </c>
      <c r="C65" s="21" t="s">
        <v>282</v>
      </c>
      <c r="D65" s="21">
        <f>C65*0.6</f>
        <v>43.199999999999996</v>
      </c>
      <c r="E65" s="21">
        <v>71.33</v>
      </c>
      <c r="F65" s="24">
        <f>E65*0.4</f>
        <v>28.532</v>
      </c>
      <c r="G65" s="24">
        <f>D65+F65</f>
        <v>71.731999999999999</v>
      </c>
      <c r="H65" s="1" t="s">
        <v>26</v>
      </c>
      <c r="I65" s="14" t="s">
        <v>377</v>
      </c>
      <c r="J65" s="8"/>
    </row>
    <row r="66" spans="1:10" ht="30" customHeight="1">
      <c r="A66" s="2" t="s">
        <v>24</v>
      </c>
      <c r="B66" s="3" t="s">
        <v>25</v>
      </c>
      <c r="C66" s="21" t="s">
        <v>269</v>
      </c>
      <c r="D66" s="21">
        <f>C66*0.6</f>
        <v>40.5</v>
      </c>
      <c r="E66" s="21">
        <v>63.67</v>
      </c>
      <c r="F66" s="24">
        <f>E66*0.4</f>
        <v>25.468000000000004</v>
      </c>
      <c r="G66" s="24">
        <f>D66+F66</f>
        <v>65.968000000000004</v>
      </c>
      <c r="H66" s="1" t="s">
        <v>26</v>
      </c>
      <c r="I66" s="14" t="s">
        <v>378</v>
      </c>
      <c r="J66" s="8"/>
    </row>
    <row r="67" spans="1:10" ht="30" customHeight="1">
      <c r="A67" s="2" t="s">
        <v>219</v>
      </c>
      <c r="B67" s="3" t="s">
        <v>205</v>
      </c>
      <c r="C67" s="21" t="s">
        <v>264</v>
      </c>
      <c r="D67" s="21">
        <f>C67*0.6</f>
        <v>45</v>
      </c>
      <c r="E67" s="21">
        <v>86.67</v>
      </c>
      <c r="F67" s="24">
        <f>E67*0.4</f>
        <v>34.667999999999999</v>
      </c>
      <c r="G67" s="24">
        <f>D67+F67</f>
        <v>79.668000000000006</v>
      </c>
      <c r="H67" s="1" t="s">
        <v>54</v>
      </c>
      <c r="I67" s="14" t="s">
        <v>327</v>
      </c>
      <c r="J67" s="8"/>
    </row>
    <row r="68" spans="1:10" ht="30" customHeight="1">
      <c r="A68" s="2" t="s">
        <v>163</v>
      </c>
      <c r="B68" s="3" t="s">
        <v>164</v>
      </c>
      <c r="C68" s="21" t="s">
        <v>262</v>
      </c>
      <c r="D68" s="21">
        <f>C68*0.6</f>
        <v>44.699999999999996</v>
      </c>
      <c r="E68" s="21">
        <v>72</v>
      </c>
      <c r="F68" s="24">
        <f>E68*0.4</f>
        <v>28.8</v>
      </c>
      <c r="G68" s="24">
        <f>D68+F68</f>
        <v>73.5</v>
      </c>
      <c r="H68" s="1" t="s">
        <v>54</v>
      </c>
      <c r="I68" s="14" t="s">
        <v>328</v>
      </c>
      <c r="J68" s="8"/>
    </row>
    <row r="69" spans="1:10" ht="30" customHeight="1">
      <c r="A69" s="2" t="s">
        <v>220</v>
      </c>
      <c r="B69" s="3" t="s">
        <v>221</v>
      </c>
      <c r="C69" s="21" t="s">
        <v>298</v>
      </c>
      <c r="D69" s="21">
        <f>C69*0.6</f>
        <v>41.1</v>
      </c>
      <c r="E69" s="21">
        <v>78.33</v>
      </c>
      <c r="F69" s="24">
        <f>E69*0.4</f>
        <v>31.332000000000001</v>
      </c>
      <c r="G69" s="24">
        <f>D69+F69</f>
        <v>72.432000000000002</v>
      </c>
      <c r="H69" s="1" t="s">
        <v>54</v>
      </c>
      <c r="I69" s="14" t="s">
        <v>379</v>
      </c>
      <c r="J69" s="8"/>
    </row>
    <row r="70" spans="1:10" ht="30" customHeight="1">
      <c r="A70" s="2" t="s">
        <v>52</v>
      </c>
      <c r="B70" s="3" t="s">
        <v>53</v>
      </c>
      <c r="C70" s="21" t="s">
        <v>282</v>
      </c>
      <c r="D70" s="21">
        <f>C70*0.6</f>
        <v>43.199999999999996</v>
      </c>
      <c r="E70" s="21">
        <v>0</v>
      </c>
      <c r="F70" s="24">
        <f>E70*0.4</f>
        <v>0</v>
      </c>
      <c r="G70" s="24">
        <f>D70+F70</f>
        <v>43.199999999999996</v>
      </c>
      <c r="H70" s="1" t="s">
        <v>54</v>
      </c>
      <c r="I70" s="14" t="s">
        <v>378</v>
      </c>
      <c r="J70" s="8"/>
    </row>
    <row r="71" spans="1:10" ht="30" customHeight="1">
      <c r="A71" s="2" t="s">
        <v>246</v>
      </c>
      <c r="B71" s="3" t="s">
        <v>248</v>
      </c>
      <c r="C71" s="21" t="s">
        <v>265</v>
      </c>
      <c r="D71" s="21">
        <f>C71*0.6</f>
        <v>44.4</v>
      </c>
      <c r="E71" s="21">
        <v>79</v>
      </c>
      <c r="F71" s="24">
        <f>E71*0.4</f>
        <v>31.6</v>
      </c>
      <c r="G71" s="24">
        <f>D71+F71</f>
        <v>76</v>
      </c>
      <c r="H71" s="1" t="s">
        <v>21</v>
      </c>
      <c r="I71" s="14" t="s">
        <v>327</v>
      </c>
      <c r="J71" s="8"/>
    </row>
    <row r="72" spans="1:10" ht="30" customHeight="1">
      <c r="A72" s="2" t="s">
        <v>19</v>
      </c>
      <c r="B72" s="3" t="s">
        <v>20</v>
      </c>
      <c r="C72" s="21" t="s">
        <v>298</v>
      </c>
      <c r="D72" s="21">
        <f>C72*0.6</f>
        <v>41.1</v>
      </c>
      <c r="E72" s="21">
        <v>75</v>
      </c>
      <c r="F72" s="24">
        <f>E72*0.4</f>
        <v>30</v>
      </c>
      <c r="G72" s="24">
        <f>D72+F72</f>
        <v>71.099999999999994</v>
      </c>
      <c r="H72" s="1" t="s">
        <v>21</v>
      </c>
      <c r="I72" s="14" t="s">
        <v>376</v>
      </c>
      <c r="J72" s="8"/>
    </row>
    <row r="73" spans="1:10" ht="30" customHeight="1">
      <c r="A73" s="2" t="s">
        <v>247</v>
      </c>
      <c r="B73" s="3" t="s">
        <v>249</v>
      </c>
      <c r="C73" s="21" t="s">
        <v>270</v>
      </c>
      <c r="D73" s="21">
        <f>C73*0.6</f>
        <v>42.9</v>
      </c>
      <c r="E73" s="21">
        <v>70</v>
      </c>
      <c r="F73" s="24">
        <f>E73*0.4</f>
        <v>28</v>
      </c>
      <c r="G73" s="24">
        <f>D73+F73</f>
        <v>70.900000000000006</v>
      </c>
      <c r="H73" s="1" t="s">
        <v>21</v>
      </c>
      <c r="I73" s="14" t="s">
        <v>377</v>
      </c>
      <c r="J73" s="8"/>
    </row>
    <row r="74" spans="1:10" ht="30" customHeight="1">
      <c r="A74" s="2" t="s">
        <v>194</v>
      </c>
      <c r="B74" s="3" t="s">
        <v>195</v>
      </c>
      <c r="C74" s="21" t="s">
        <v>321</v>
      </c>
      <c r="D74" s="21">
        <f>C74*0.6</f>
        <v>35.4</v>
      </c>
      <c r="E74" s="21">
        <v>74.33</v>
      </c>
      <c r="F74" s="24">
        <f>E74*0.4</f>
        <v>29.731999999999999</v>
      </c>
      <c r="G74" s="24">
        <f>D74+F74</f>
        <v>65.132000000000005</v>
      </c>
      <c r="H74" s="1" t="s">
        <v>21</v>
      </c>
      <c r="I74" s="14" t="s">
        <v>378</v>
      </c>
      <c r="J74" s="8"/>
    </row>
    <row r="75" spans="1:10" ht="30" customHeight="1">
      <c r="A75" s="2" t="s">
        <v>74</v>
      </c>
      <c r="B75" s="3" t="s">
        <v>75</v>
      </c>
      <c r="C75" s="21" t="s">
        <v>267</v>
      </c>
      <c r="D75" s="21">
        <f>C75*0.6</f>
        <v>38.1</v>
      </c>
      <c r="E75" s="21">
        <v>0</v>
      </c>
      <c r="F75" s="24">
        <f>E75*0.4</f>
        <v>0</v>
      </c>
      <c r="G75" s="24">
        <f>D75+F75</f>
        <v>38.1</v>
      </c>
      <c r="H75" s="1" t="s">
        <v>21</v>
      </c>
      <c r="I75" s="14" t="s">
        <v>380</v>
      </c>
      <c r="J75" s="8"/>
    </row>
    <row r="76" spans="1:10" ht="30" customHeight="1">
      <c r="A76" s="2" t="s">
        <v>212</v>
      </c>
      <c r="B76" s="3" t="s">
        <v>213</v>
      </c>
      <c r="C76" s="21" t="s">
        <v>265</v>
      </c>
      <c r="D76" s="21">
        <f>C76*0.6</f>
        <v>44.4</v>
      </c>
      <c r="E76" s="21">
        <v>78.67</v>
      </c>
      <c r="F76" s="24">
        <f>E76*0.4</f>
        <v>31.468000000000004</v>
      </c>
      <c r="G76" s="24">
        <f>D76+F76</f>
        <v>75.867999999999995</v>
      </c>
      <c r="H76" s="1" t="s">
        <v>78</v>
      </c>
      <c r="I76" s="14" t="s">
        <v>327</v>
      </c>
      <c r="J76" s="8"/>
    </row>
    <row r="77" spans="1:10" ht="30" customHeight="1">
      <c r="A77" s="2" t="s">
        <v>76</v>
      </c>
      <c r="B77" s="3" t="s">
        <v>77</v>
      </c>
      <c r="C77" s="21" t="s">
        <v>281</v>
      </c>
      <c r="D77" s="21">
        <f>C77*0.6</f>
        <v>45.9</v>
      </c>
      <c r="E77" s="21">
        <v>65.33</v>
      </c>
      <c r="F77" s="24">
        <f>E77*0.4</f>
        <v>26.132000000000001</v>
      </c>
      <c r="G77" s="24">
        <f>D77+F77</f>
        <v>72.031999999999996</v>
      </c>
      <c r="H77" s="1" t="s">
        <v>78</v>
      </c>
      <c r="I77" s="14" t="s">
        <v>328</v>
      </c>
      <c r="J77" s="8"/>
    </row>
    <row r="78" spans="1:10" ht="30" customHeight="1">
      <c r="A78" s="2" t="s">
        <v>252</v>
      </c>
      <c r="B78" s="3" t="s">
        <v>253</v>
      </c>
      <c r="C78" s="21" t="s">
        <v>295</v>
      </c>
      <c r="D78" s="21">
        <f>C78*0.6</f>
        <v>42.6</v>
      </c>
      <c r="E78" s="21">
        <v>72.67</v>
      </c>
      <c r="F78" s="24">
        <f>E78*0.4</f>
        <v>29.068000000000001</v>
      </c>
      <c r="G78" s="24">
        <f>D78+F78</f>
        <v>71.668000000000006</v>
      </c>
      <c r="H78" s="1" t="s">
        <v>78</v>
      </c>
      <c r="I78" s="14" t="s">
        <v>329</v>
      </c>
      <c r="J78" s="8"/>
    </row>
    <row r="79" spans="1:10" ht="30" customHeight="1">
      <c r="A79" s="2" t="s">
        <v>148</v>
      </c>
      <c r="B79" s="3" t="s">
        <v>147</v>
      </c>
      <c r="C79" s="21" t="s">
        <v>292</v>
      </c>
      <c r="D79" s="21">
        <f>C79*0.6</f>
        <v>36</v>
      </c>
      <c r="E79" s="21">
        <v>0</v>
      </c>
      <c r="F79" s="24">
        <f>E79*0.4</f>
        <v>0</v>
      </c>
      <c r="G79" s="24">
        <f>D79+F79</f>
        <v>36</v>
      </c>
      <c r="H79" s="1" t="s">
        <v>78</v>
      </c>
      <c r="I79" s="14" t="s">
        <v>330</v>
      </c>
      <c r="J79" s="8"/>
    </row>
    <row r="80" spans="1:10" ht="30" customHeight="1">
      <c r="A80" s="2" t="s">
        <v>186</v>
      </c>
      <c r="B80" s="3" t="s">
        <v>187</v>
      </c>
      <c r="C80" s="21" t="s">
        <v>300</v>
      </c>
      <c r="D80" s="21">
        <f>C80*0.6</f>
        <v>45.6</v>
      </c>
      <c r="E80" s="21">
        <v>82.67</v>
      </c>
      <c r="F80" s="24">
        <f>E80*0.4</f>
        <v>33.068000000000005</v>
      </c>
      <c r="G80" s="24">
        <f>D80+F80</f>
        <v>78.668000000000006</v>
      </c>
      <c r="H80" s="1" t="s">
        <v>18</v>
      </c>
      <c r="I80" s="14" t="s">
        <v>381</v>
      </c>
      <c r="J80" s="8"/>
    </row>
    <row r="81" spans="1:10" ht="30" customHeight="1">
      <c r="A81" s="2" t="s">
        <v>106</v>
      </c>
      <c r="B81" s="3" t="s">
        <v>107</v>
      </c>
      <c r="C81" s="21" t="s">
        <v>368</v>
      </c>
      <c r="D81" s="21">
        <f>C81*0.6</f>
        <v>46.5</v>
      </c>
      <c r="E81" s="21">
        <v>79</v>
      </c>
      <c r="F81" s="24">
        <f>E81*0.4</f>
        <v>31.6</v>
      </c>
      <c r="G81" s="24">
        <f>D81+F81</f>
        <v>78.099999999999994</v>
      </c>
      <c r="H81" s="1" t="s">
        <v>18</v>
      </c>
      <c r="I81" s="14" t="s">
        <v>328</v>
      </c>
      <c r="J81" s="8"/>
    </row>
    <row r="82" spans="1:10" ht="30" customHeight="1">
      <c r="A82" s="2" t="s">
        <v>208</v>
      </c>
      <c r="B82" s="3" t="s">
        <v>209</v>
      </c>
      <c r="C82" s="21" t="s">
        <v>276</v>
      </c>
      <c r="D82" s="21">
        <f>C82*0.6</f>
        <v>48</v>
      </c>
      <c r="E82" s="21">
        <v>74.33</v>
      </c>
      <c r="F82" s="24">
        <f>E82*0.4</f>
        <v>29.731999999999999</v>
      </c>
      <c r="G82" s="24">
        <f>D82+F82</f>
        <v>77.731999999999999</v>
      </c>
      <c r="H82" s="1" t="s">
        <v>18</v>
      </c>
      <c r="I82" s="14" t="s">
        <v>377</v>
      </c>
      <c r="J82" s="8"/>
    </row>
    <row r="83" spans="1:10" ht="30" customHeight="1">
      <c r="A83" s="2" t="s">
        <v>156</v>
      </c>
      <c r="B83" s="3" t="s">
        <v>157</v>
      </c>
      <c r="C83" s="21" t="s">
        <v>281</v>
      </c>
      <c r="D83" s="21">
        <f>C83*0.6</f>
        <v>45.9</v>
      </c>
      <c r="E83" s="21">
        <v>65</v>
      </c>
      <c r="F83" s="24">
        <f>E83*0.4</f>
        <v>26</v>
      </c>
      <c r="G83" s="24">
        <f>D83+F83</f>
        <v>71.900000000000006</v>
      </c>
      <c r="H83" s="1" t="s">
        <v>18</v>
      </c>
      <c r="I83" s="14" t="s">
        <v>378</v>
      </c>
      <c r="J83" s="8"/>
    </row>
    <row r="84" spans="1:10" ht="30" customHeight="1">
      <c r="A84" s="2" t="s">
        <v>238</v>
      </c>
      <c r="B84" s="3" t="s">
        <v>239</v>
      </c>
      <c r="C84" s="21" t="s">
        <v>268</v>
      </c>
      <c r="D84" s="21">
        <f>C84*0.6</f>
        <v>41.4</v>
      </c>
      <c r="E84" s="21">
        <v>73.33</v>
      </c>
      <c r="F84" s="24">
        <f>E84*0.4</f>
        <v>29.332000000000001</v>
      </c>
      <c r="G84" s="24">
        <f>D84+F84</f>
        <v>70.731999999999999</v>
      </c>
      <c r="H84" s="1" t="s">
        <v>18</v>
      </c>
      <c r="I84" s="14" t="s">
        <v>380</v>
      </c>
      <c r="J84" s="8"/>
    </row>
    <row r="85" spans="1:10" ht="30" customHeight="1">
      <c r="A85" s="2" t="s">
        <v>217</v>
      </c>
      <c r="B85" s="3" t="s">
        <v>218</v>
      </c>
      <c r="C85" s="21" t="s">
        <v>270</v>
      </c>
      <c r="D85" s="21">
        <f>C85*0.6</f>
        <v>42.9</v>
      </c>
      <c r="E85" s="21">
        <v>68.67</v>
      </c>
      <c r="F85" s="24">
        <f>E85*0.4</f>
        <v>27.468000000000004</v>
      </c>
      <c r="G85" s="24">
        <f>D85+F85</f>
        <v>70.367999999999995</v>
      </c>
      <c r="H85" s="1" t="s">
        <v>18</v>
      </c>
      <c r="I85" s="14" t="s">
        <v>382</v>
      </c>
      <c r="J85" s="8"/>
    </row>
    <row r="86" spans="1:10" ht="30" customHeight="1">
      <c r="A86" s="2" t="s">
        <v>10</v>
      </c>
      <c r="B86" s="3" t="s">
        <v>11</v>
      </c>
      <c r="C86" s="21" t="s">
        <v>280</v>
      </c>
      <c r="D86" s="21">
        <f>C86*0.6</f>
        <v>42</v>
      </c>
      <c r="E86" s="21">
        <v>84</v>
      </c>
      <c r="F86" s="24">
        <f>E86*0.4</f>
        <v>33.6</v>
      </c>
      <c r="G86" s="24">
        <f>D86+F86</f>
        <v>75.599999999999994</v>
      </c>
      <c r="H86" s="1" t="s">
        <v>12</v>
      </c>
      <c r="I86" s="14" t="s">
        <v>381</v>
      </c>
      <c r="J86" s="8"/>
    </row>
    <row r="87" spans="1:10" ht="30" customHeight="1">
      <c r="A87" s="2" t="s">
        <v>188</v>
      </c>
      <c r="B87" s="3" t="s">
        <v>189</v>
      </c>
      <c r="C87" s="21" t="s">
        <v>290</v>
      </c>
      <c r="D87" s="21">
        <f>C87*0.6</f>
        <v>44.1</v>
      </c>
      <c r="E87" s="21">
        <v>77.33</v>
      </c>
      <c r="F87" s="24">
        <f>E87*0.4</f>
        <v>30.932000000000002</v>
      </c>
      <c r="G87" s="24">
        <f>D87+F87</f>
        <v>75.032000000000011</v>
      </c>
      <c r="H87" s="1" t="s">
        <v>12</v>
      </c>
      <c r="I87" s="14" t="s">
        <v>328</v>
      </c>
      <c r="J87" s="8"/>
    </row>
    <row r="88" spans="1:10" ht="30" customHeight="1">
      <c r="A88" s="2" t="s">
        <v>22</v>
      </c>
      <c r="B88" s="3" t="s">
        <v>23</v>
      </c>
      <c r="C88" s="21" t="s">
        <v>265</v>
      </c>
      <c r="D88" s="21">
        <f>C88*0.6</f>
        <v>44.4</v>
      </c>
      <c r="E88" s="21">
        <v>65.33</v>
      </c>
      <c r="F88" s="24">
        <f>E88*0.4</f>
        <v>26.132000000000001</v>
      </c>
      <c r="G88" s="24">
        <f>D88+F88</f>
        <v>70.531999999999996</v>
      </c>
      <c r="H88" s="1" t="s">
        <v>12</v>
      </c>
      <c r="I88" s="14" t="s">
        <v>377</v>
      </c>
      <c r="J88" s="8"/>
    </row>
    <row r="89" spans="1:10" ht="30" customHeight="1">
      <c r="A89" s="2" t="s">
        <v>152</v>
      </c>
      <c r="B89" s="3" t="s">
        <v>153</v>
      </c>
      <c r="C89" s="21" t="s">
        <v>268</v>
      </c>
      <c r="D89" s="21">
        <f>C89*0.6</f>
        <v>41.4</v>
      </c>
      <c r="E89" s="21">
        <v>0</v>
      </c>
      <c r="F89" s="24">
        <f>E89*0.4</f>
        <v>0</v>
      </c>
      <c r="G89" s="24">
        <f>D89+F89</f>
        <v>41.4</v>
      </c>
      <c r="H89" s="1" t="s">
        <v>12</v>
      </c>
      <c r="I89" s="14" t="s">
        <v>330</v>
      </c>
      <c r="J89" s="8"/>
    </row>
    <row r="90" spans="1:10" ht="30" customHeight="1">
      <c r="A90" s="2" t="s">
        <v>210</v>
      </c>
      <c r="B90" s="3" t="s">
        <v>211</v>
      </c>
      <c r="C90" s="21" t="s">
        <v>301</v>
      </c>
      <c r="D90" s="21">
        <f>C90*0.6</f>
        <v>35.1</v>
      </c>
      <c r="E90" s="21">
        <v>0</v>
      </c>
      <c r="F90" s="24">
        <f>E90*0.4</f>
        <v>0</v>
      </c>
      <c r="G90" s="24">
        <f>D90+F90</f>
        <v>35.1</v>
      </c>
      <c r="H90" s="1" t="s">
        <v>12</v>
      </c>
      <c r="I90" s="14" t="s">
        <v>331</v>
      </c>
      <c r="J90" s="8"/>
    </row>
    <row r="91" spans="1:10" ht="30" customHeight="1">
      <c r="A91" s="2" t="s">
        <v>236</v>
      </c>
      <c r="B91" s="3" t="s">
        <v>237</v>
      </c>
      <c r="C91" s="21" t="s">
        <v>294</v>
      </c>
      <c r="D91" s="21">
        <f>C91*0.6</f>
        <v>43.8</v>
      </c>
      <c r="E91" s="21">
        <v>83</v>
      </c>
      <c r="F91" s="24">
        <f>E91*0.4</f>
        <v>33.200000000000003</v>
      </c>
      <c r="G91" s="24">
        <f>D91+F91</f>
        <v>77</v>
      </c>
      <c r="H91" s="1" t="s">
        <v>51</v>
      </c>
      <c r="I91" s="14" t="s">
        <v>327</v>
      </c>
      <c r="J91" s="8"/>
    </row>
    <row r="92" spans="1:10" ht="30" customHeight="1">
      <c r="A92" s="2" t="s">
        <v>230</v>
      </c>
      <c r="B92" s="3" t="s">
        <v>231</v>
      </c>
      <c r="C92" s="21" t="s">
        <v>280</v>
      </c>
      <c r="D92" s="21">
        <f>C92*0.6</f>
        <v>42</v>
      </c>
      <c r="E92" s="21">
        <v>70.33</v>
      </c>
      <c r="F92" s="24">
        <f>E92*0.4</f>
        <v>28.132000000000001</v>
      </c>
      <c r="G92" s="24">
        <f>D92+F92</f>
        <v>70.132000000000005</v>
      </c>
      <c r="H92" s="1" t="s">
        <v>51</v>
      </c>
      <c r="I92" s="14" t="s">
        <v>328</v>
      </c>
      <c r="J92" s="8"/>
    </row>
    <row r="93" spans="1:10" ht="30" customHeight="1">
      <c r="A93" s="2" t="s">
        <v>49</v>
      </c>
      <c r="B93" s="3" t="s">
        <v>50</v>
      </c>
      <c r="C93" s="21" t="s">
        <v>292</v>
      </c>
      <c r="D93" s="21">
        <f>C93*0.6</f>
        <v>36</v>
      </c>
      <c r="E93" s="21">
        <v>69.67</v>
      </c>
      <c r="F93" s="24">
        <f>E93*0.4</f>
        <v>27.868000000000002</v>
      </c>
      <c r="G93" s="24">
        <f>D93+F93</f>
        <v>63.868000000000002</v>
      </c>
      <c r="H93" s="1" t="s">
        <v>51</v>
      </c>
      <c r="I93" s="14" t="s">
        <v>329</v>
      </c>
      <c r="J93" s="8"/>
    </row>
    <row r="94" spans="1:10" ht="30" customHeight="1">
      <c r="A94" s="2" t="s">
        <v>254</v>
      </c>
      <c r="B94" s="3" t="s">
        <v>255</v>
      </c>
      <c r="C94" s="21" t="s">
        <v>278</v>
      </c>
      <c r="D94" s="21">
        <f>C94*0.6</f>
        <v>34.799999999999997</v>
      </c>
      <c r="E94" s="21">
        <v>67</v>
      </c>
      <c r="F94" s="24">
        <f>E94*0.4</f>
        <v>26.8</v>
      </c>
      <c r="G94" s="24">
        <f>D94+F94</f>
        <v>61.599999999999994</v>
      </c>
      <c r="H94" s="1" t="s">
        <v>51</v>
      </c>
      <c r="I94" s="14" t="s">
        <v>330</v>
      </c>
      <c r="J94" s="8"/>
    </row>
    <row r="95" spans="1:10" ht="30" customHeight="1">
      <c r="A95" s="2" t="s">
        <v>232</v>
      </c>
      <c r="B95" s="3" t="s">
        <v>233</v>
      </c>
      <c r="C95" s="21" t="s">
        <v>285</v>
      </c>
      <c r="D95" s="21">
        <f>C95*0.6</f>
        <v>34.199999999999996</v>
      </c>
      <c r="E95" s="21">
        <v>0</v>
      </c>
      <c r="F95" s="24">
        <f>E95*0.4</f>
        <v>0</v>
      </c>
      <c r="G95" s="24">
        <f>D95+F95</f>
        <v>34.199999999999996</v>
      </c>
      <c r="H95" s="1" t="s">
        <v>51</v>
      </c>
      <c r="I95" s="14" t="s">
        <v>331</v>
      </c>
      <c r="J95" s="8"/>
    </row>
    <row r="96" spans="1:10" ht="30" customHeight="1">
      <c r="A96" s="2" t="s">
        <v>169</v>
      </c>
      <c r="B96" s="3" t="s">
        <v>170</v>
      </c>
      <c r="C96" s="21" t="s">
        <v>288</v>
      </c>
      <c r="D96" s="21">
        <f>C96*0.6</f>
        <v>41.699999999999996</v>
      </c>
      <c r="E96" s="21">
        <v>73.67</v>
      </c>
      <c r="F96" s="24">
        <f>E96*0.4</f>
        <v>29.468000000000004</v>
      </c>
      <c r="G96" s="24">
        <f>D96+F96</f>
        <v>71.168000000000006</v>
      </c>
      <c r="H96" s="1" t="s">
        <v>37</v>
      </c>
      <c r="I96" s="14" t="s">
        <v>327</v>
      </c>
      <c r="J96" s="8"/>
    </row>
    <row r="97" spans="1:10" ht="30" customHeight="1">
      <c r="A97" s="2" t="s">
        <v>256</v>
      </c>
      <c r="B97" s="3" t="s">
        <v>257</v>
      </c>
      <c r="C97" s="21" t="s">
        <v>312</v>
      </c>
      <c r="D97" s="21">
        <f>C97*0.6</f>
        <v>37.199999999999996</v>
      </c>
      <c r="E97" s="21">
        <v>71</v>
      </c>
      <c r="F97" s="24">
        <f>E97*0.4</f>
        <v>28.400000000000002</v>
      </c>
      <c r="G97" s="24">
        <f>D97+F97</f>
        <v>65.599999999999994</v>
      </c>
      <c r="H97" s="1" t="s">
        <v>37</v>
      </c>
      <c r="I97" s="14" t="s">
        <v>376</v>
      </c>
      <c r="J97" s="8"/>
    </row>
    <row r="98" spans="1:10" ht="30" customHeight="1">
      <c r="A98" s="2" t="s">
        <v>35</v>
      </c>
      <c r="B98" s="3" t="s">
        <v>36</v>
      </c>
      <c r="C98" s="21" t="s">
        <v>275</v>
      </c>
      <c r="D98" s="21">
        <f>C98*0.6</f>
        <v>39.299999999999997</v>
      </c>
      <c r="E98" s="21">
        <v>62.33</v>
      </c>
      <c r="F98" s="24">
        <f>E98*0.4</f>
        <v>24.932000000000002</v>
      </c>
      <c r="G98" s="24">
        <f>D98+F98</f>
        <v>64.231999999999999</v>
      </c>
      <c r="H98" s="1" t="s">
        <v>37</v>
      </c>
      <c r="I98" s="14" t="s">
        <v>377</v>
      </c>
      <c r="J98" s="8"/>
    </row>
    <row r="99" spans="1:10" ht="30" customHeight="1">
      <c r="A99" s="2" t="s">
        <v>143</v>
      </c>
      <c r="B99" s="3" t="s">
        <v>144</v>
      </c>
      <c r="C99" s="21" t="s">
        <v>283</v>
      </c>
      <c r="D99" s="21">
        <f>C99*0.6</f>
        <v>29.7</v>
      </c>
      <c r="E99" s="21">
        <v>67.33</v>
      </c>
      <c r="F99" s="24">
        <f>E99*0.4</f>
        <v>26.932000000000002</v>
      </c>
      <c r="G99" s="24">
        <f>D99+F99</f>
        <v>56.632000000000005</v>
      </c>
      <c r="H99" s="1" t="s">
        <v>37</v>
      </c>
      <c r="I99" s="14" t="s">
        <v>378</v>
      </c>
      <c r="J99" s="8"/>
    </row>
    <row r="100" spans="1:10" ht="30" customHeight="1">
      <c r="A100" s="2" t="s">
        <v>86</v>
      </c>
      <c r="B100" s="3" t="s">
        <v>87</v>
      </c>
      <c r="C100" s="21" t="s">
        <v>293</v>
      </c>
      <c r="D100" s="21">
        <f>C100*0.6</f>
        <v>36.6</v>
      </c>
      <c r="E100" s="21">
        <v>0</v>
      </c>
      <c r="F100" s="24">
        <f>E100*0.4</f>
        <v>0</v>
      </c>
      <c r="G100" s="24">
        <f>D100+F100</f>
        <v>36.6</v>
      </c>
      <c r="H100" s="1" t="s">
        <v>37</v>
      </c>
      <c r="I100" s="14" t="s">
        <v>380</v>
      </c>
      <c r="J100" s="8"/>
    </row>
    <row r="101" spans="1:10" ht="30" customHeight="1">
      <c r="A101" s="2" t="s">
        <v>258</v>
      </c>
      <c r="B101" s="3" t="s">
        <v>259</v>
      </c>
      <c r="C101" s="21" t="s">
        <v>299</v>
      </c>
      <c r="D101" s="21">
        <f>C101*0.6</f>
        <v>51</v>
      </c>
      <c r="E101" s="21">
        <v>77.67</v>
      </c>
      <c r="F101" s="24">
        <f>E101*0.4</f>
        <v>31.068000000000001</v>
      </c>
      <c r="G101" s="24">
        <f>D101+F101</f>
        <v>82.067999999999998</v>
      </c>
      <c r="H101" s="1" t="s">
        <v>81</v>
      </c>
      <c r="I101" s="14" t="s">
        <v>327</v>
      </c>
      <c r="J101" s="8"/>
    </row>
    <row r="102" spans="1:10" ht="30" customHeight="1">
      <c r="A102" s="2" t="s">
        <v>128</v>
      </c>
      <c r="B102" s="3" t="s">
        <v>129</v>
      </c>
      <c r="C102" s="21" t="s">
        <v>263</v>
      </c>
      <c r="D102" s="21">
        <f>C102*0.6</f>
        <v>40.799999999999997</v>
      </c>
      <c r="E102" s="21">
        <v>82.67</v>
      </c>
      <c r="F102" s="24">
        <f>E102*0.4</f>
        <v>33.068000000000005</v>
      </c>
      <c r="G102" s="24">
        <f>D102+F102</f>
        <v>73.867999999999995</v>
      </c>
      <c r="H102" s="1" t="s">
        <v>81</v>
      </c>
      <c r="I102" s="14" t="s">
        <v>376</v>
      </c>
      <c r="J102" s="8"/>
    </row>
    <row r="103" spans="1:10" ht="30" customHeight="1">
      <c r="A103" s="2" t="s">
        <v>79</v>
      </c>
      <c r="B103" s="3" t="s">
        <v>80</v>
      </c>
      <c r="C103" s="21" t="s">
        <v>264</v>
      </c>
      <c r="D103" s="21">
        <f>C103*0.6</f>
        <v>45</v>
      </c>
      <c r="E103" s="21">
        <v>63</v>
      </c>
      <c r="F103" s="24">
        <f>E103*0.4</f>
        <v>25.200000000000003</v>
      </c>
      <c r="G103" s="24">
        <f>D103+F103</f>
        <v>70.2</v>
      </c>
      <c r="H103" s="1" t="s">
        <v>81</v>
      </c>
      <c r="I103" s="14" t="s">
        <v>377</v>
      </c>
      <c r="J103" s="8"/>
    </row>
    <row r="104" spans="1:10" ht="30" customHeight="1">
      <c r="A104" s="2" t="s">
        <v>182</v>
      </c>
      <c r="B104" s="3" t="s">
        <v>183</v>
      </c>
      <c r="C104" s="21" t="s">
        <v>292</v>
      </c>
      <c r="D104" s="21">
        <f>C104*0.6</f>
        <v>36</v>
      </c>
      <c r="E104" s="21">
        <v>46.67</v>
      </c>
      <c r="F104" s="24">
        <f>E104*0.4</f>
        <v>18.668000000000003</v>
      </c>
      <c r="G104" s="24">
        <f>D104+F104</f>
        <v>54.668000000000006</v>
      </c>
      <c r="H104" s="1" t="s">
        <v>81</v>
      </c>
      <c r="I104" s="14" t="s">
        <v>330</v>
      </c>
      <c r="J104" s="8"/>
    </row>
    <row r="105" spans="1:10" ht="30" customHeight="1">
      <c r="A105" s="2" t="s">
        <v>203</v>
      </c>
      <c r="B105" s="3" t="s">
        <v>204</v>
      </c>
      <c r="C105" s="21" t="s">
        <v>289</v>
      </c>
      <c r="D105" s="21">
        <f>C105*0.6</f>
        <v>35.699999999999996</v>
      </c>
      <c r="E105" s="21">
        <v>0</v>
      </c>
      <c r="F105" s="24">
        <f>E105*0.4</f>
        <v>0</v>
      </c>
      <c r="G105" s="24">
        <f>D105+F105</f>
        <v>35.699999999999996</v>
      </c>
      <c r="H105" s="1" t="s">
        <v>81</v>
      </c>
      <c r="I105" s="14" t="s">
        <v>331</v>
      </c>
      <c r="J105" s="8"/>
    </row>
    <row r="106" spans="1:10" ht="30" customHeight="1">
      <c r="A106" s="2" t="s">
        <v>145</v>
      </c>
      <c r="B106" s="3" t="s">
        <v>146</v>
      </c>
      <c r="C106" s="21" t="s">
        <v>264</v>
      </c>
      <c r="D106" s="21">
        <f>C106*0.6</f>
        <v>45</v>
      </c>
      <c r="E106" s="21">
        <v>78.33</v>
      </c>
      <c r="F106" s="24">
        <f>E106*0.4</f>
        <v>31.332000000000001</v>
      </c>
      <c r="G106" s="24">
        <f>D106+F106</f>
        <v>76.331999999999994</v>
      </c>
      <c r="H106" s="1" t="s">
        <v>32</v>
      </c>
      <c r="I106" s="14" t="s">
        <v>327</v>
      </c>
      <c r="J106" s="8"/>
    </row>
    <row r="107" spans="1:10" ht="30" customHeight="1">
      <c r="A107" s="2" t="s">
        <v>30</v>
      </c>
      <c r="B107" s="3" t="s">
        <v>31</v>
      </c>
      <c r="C107" s="21" t="s">
        <v>263</v>
      </c>
      <c r="D107" s="21">
        <f>C107*0.6</f>
        <v>40.799999999999997</v>
      </c>
      <c r="E107" s="21">
        <v>74.67</v>
      </c>
      <c r="F107" s="24">
        <f>E107*0.4</f>
        <v>29.868000000000002</v>
      </c>
      <c r="G107" s="24">
        <f>D107+F107</f>
        <v>70.668000000000006</v>
      </c>
      <c r="H107" s="1" t="s">
        <v>32</v>
      </c>
      <c r="I107" s="14" t="s">
        <v>376</v>
      </c>
      <c r="J107" s="8"/>
    </row>
    <row r="108" spans="1:10" ht="30" customHeight="1">
      <c r="A108" s="2" t="s">
        <v>206</v>
      </c>
      <c r="B108" s="3" t="s">
        <v>207</v>
      </c>
      <c r="C108" s="21" t="s">
        <v>295</v>
      </c>
      <c r="D108" s="21">
        <f>C108*0.6</f>
        <v>42.6</v>
      </c>
      <c r="E108" s="21">
        <v>55</v>
      </c>
      <c r="F108" s="24">
        <f>E108*0.4</f>
        <v>22</v>
      </c>
      <c r="G108" s="24">
        <f>D108+F108</f>
        <v>64.599999999999994</v>
      </c>
      <c r="H108" s="1" t="s">
        <v>32</v>
      </c>
      <c r="I108" s="14" t="s">
        <v>377</v>
      </c>
      <c r="J108" s="8"/>
    </row>
    <row r="109" spans="1:10" ht="30" customHeight="1">
      <c r="A109" s="2" t="s">
        <v>165</v>
      </c>
      <c r="B109" s="3" t="s">
        <v>166</v>
      </c>
      <c r="C109" s="21" t="s">
        <v>275</v>
      </c>
      <c r="D109" s="21">
        <f>C109*0.6</f>
        <v>39.299999999999997</v>
      </c>
      <c r="E109" s="21">
        <v>60</v>
      </c>
      <c r="F109" s="24">
        <f>E109*0.4</f>
        <v>24</v>
      </c>
      <c r="G109" s="24">
        <f>D109+F109</f>
        <v>63.3</v>
      </c>
      <c r="H109" s="1" t="s">
        <v>32</v>
      </c>
      <c r="I109" s="14" t="s">
        <v>330</v>
      </c>
      <c r="J109" s="8"/>
    </row>
    <row r="110" spans="1:10" ht="30" customHeight="1">
      <c r="A110" s="2" t="s">
        <v>243</v>
      </c>
      <c r="B110" s="3" t="s">
        <v>245</v>
      </c>
      <c r="C110" s="21" t="s">
        <v>269</v>
      </c>
      <c r="D110" s="21">
        <f>C110*0.6</f>
        <v>40.5</v>
      </c>
      <c r="E110" s="21">
        <v>76.33</v>
      </c>
      <c r="F110" s="24">
        <f>E110*0.4</f>
        <v>30.532</v>
      </c>
      <c r="G110" s="24">
        <f>D110+F110</f>
        <v>71.031999999999996</v>
      </c>
      <c r="H110" s="1" t="s">
        <v>40</v>
      </c>
      <c r="I110" s="14" t="s">
        <v>327</v>
      </c>
      <c r="J110" s="8"/>
    </row>
    <row r="111" spans="1:10" ht="30" customHeight="1">
      <c r="A111" s="2" t="s">
        <v>118</v>
      </c>
      <c r="B111" s="3" t="s">
        <v>119</v>
      </c>
      <c r="C111" s="21" t="s">
        <v>287</v>
      </c>
      <c r="D111" s="21">
        <f>C111*0.6</f>
        <v>37.799999999999997</v>
      </c>
      <c r="E111" s="21">
        <v>80.67</v>
      </c>
      <c r="F111" s="24">
        <f>E111*0.4</f>
        <v>32.268000000000001</v>
      </c>
      <c r="G111" s="24">
        <f>D111+F111</f>
        <v>70.067999999999998</v>
      </c>
      <c r="H111" s="1" t="s">
        <v>40</v>
      </c>
      <c r="I111" s="14" t="s">
        <v>376</v>
      </c>
      <c r="J111" s="8"/>
    </row>
    <row r="112" spans="1:10" ht="30" customHeight="1">
      <c r="A112" s="2" t="s">
        <v>38</v>
      </c>
      <c r="B112" s="3" t="s">
        <v>39</v>
      </c>
      <c r="C112" s="21" t="s">
        <v>294</v>
      </c>
      <c r="D112" s="21">
        <f>C112*0.6</f>
        <v>43.8</v>
      </c>
      <c r="E112" s="21">
        <v>65</v>
      </c>
      <c r="F112" s="24">
        <f>E112*0.4</f>
        <v>26</v>
      </c>
      <c r="G112" s="24">
        <f>D112+F112</f>
        <v>69.8</v>
      </c>
      <c r="H112" s="1" t="s">
        <v>40</v>
      </c>
      <c r="I112" s="14" t="s">
        <v>377</v>
      </c>
      <c r="J112" s="8"/>
    </row>
    <row r="113" spans="1:10" ht="30" customHeight="1">
      <c r="A113" s="2" t="s">
        <v>242</v>
      </c>
      <c r="B113" s="3" t="s">
        <v>244</v>
      </c>
      <c r="C113" s="21" t="s">
        <v>267</v>
      </c>
      <c r="D113" s="21">
        <f>C113*0.6</f>
        <v>38.1</v>
      </c>
      <c r="E113" s="21">
        <v>60.67</v>
      </c>
      <c r="F113" s="24">
        <f>E113*0.4</f>
        <v>24.268000000000001</v>
      </c>
      <c r="G113" s="24">
        <f>D113+F113</f>
        <v>62.368000000000002</v>
      </c>
      <c r="H113" s="1" t="s">
        <v>40</v>
      </c>
      <c r="I113" s="14" t="s">
        <v>378</v>
      </c>
      <c r="J113" s="8"/>
    </row>
    <row r="114" spans="1:10" ht="30" customHeight="1">
      <c r="A114" s="2" t="s">
        <v>122</v>
      </c>
      <c r="B114" s="3" t="s">
        <v>123</v>
      </c>
      <c r="C114" s="21" t="s">
        <v>297</v>
      </c>
      <c r="D114" s="21">
        <f>C114*0.6</f>
        <v>28.799999999999997</v>
      </c>
      <c r="E114" s="21">
        <v>73.67</v>
      </c>
      <c r="F114" s="24">
        <f>E114*0.4</f>
        <v>29.468000000000004</v>
      </c>
      <c r="G114" s="24">
        <f>D114+F114</f>
        <v>58.268000000000001</v>
      </c>
      <c r="H114" s="1" t="s">
        <v>40</v>
      </c>
      <c r="I114" s="14" t="s">
        <v>380</v>
      </c>
      <c r="J114" s="8"/>
    </row>
    <row r="115" spans="1:10" ht="30" customHeight="1">
      <c r="A115" s="2" t="s">
        <v>104</v>
      </c>
      <c r="B115" s="3" t="s">
        <v>105</v>
      </c>
      <c r="C115" s="21" t="s">
        <v>274</v>
      </c>
      <c r="D115" s="21">
        <f>C115*0.6</f>
        <v>32.4</v>
      </c>
      <c r="E115" s="21">
        <v>0</v>
      </c>
      <c r="F115" s="24">
        <f>E115*0.4</f>
        <v>0</v>
      </c>
      <c r="G115" s="24">
        <f>D115+F115</f>
        <v>32.4</v>
      </c>
      <c r="H115" s="1" t="s">
        <v>40</v>
      </c>
      <c r="I115" s="14" t="s">
        <v>382</v>
      </c>
      <c r="J115" s="8"/>
    </row>
    <row r="116" spans="1:10" ht="30" customHeight="1">
      <c r="A116" s="2" t="s">
        <v>135</v>
      </c>
      <c r="B116" s="3" t="s">
        <v>136</v>
      </c>
      <c r="C116" s="21" t="s">
        <v>290</v>
      </c>
      <c r="D116" s="21">
        <f>C116*0.6</f>
        <v>44.1</v>
      </c>
      <c r="E116" s="21">
        <v>78.67</v>
      </c>
      <c r="F116" s="24">
        <f>E116*0.4</f>
        <v>31.468000000000004</v>
      </c>
      <c r="G116" s="24">
        <f>D116+F116</f>
        <v>75.568000000000012</v>
      </c>
      <c r="H116" s="1" t="s">
        <v>59</v>
      </c>
      <c r="I116" s="14" t="s">
        <v>381</v>
      </c>
      <c r="J116" s="8"/>
    </row>
    <row r="117" spans="1:10" ht="30" customHeight="1">
      <c r="A117" s="2" t="s">
        <v>141</v>
      </c>
      <c r="B117" s="3" t="s">
        <v>142</v>
      </c>
      <c r="C117" s="21" t="s">
        <v>264</v>
      </c>
      <c r="D117" s="21">
        <f>C117*0.6</f>
        <v>45</v>
      </c>
      <c r="E117" s="21">
        <v>74.33</v>
      </c>
      <c r="F117" s="24">
        <f>E117*0.4</f>
        <v>29.731999999999999</v>
      </c>
      <c r="G117" s="24">
        <f>D117+F117</f>
        <v>74.731999999999999</v>
      </c>
      <c r="H117" s="1" t="s">
        <v>59</v>
      </c>
      <c r="I117" s="14" t="s">
        <v>328</v>
      </c>
      <c r="J117" s="8"/>
    </row>
    <row r="118" spans="1:10" ht="30" customHeight="1">
      <c r="A118" s="2" t="s">
        <v>201</v>
      </c>
      <c r="B118" s="3" t="s">
        <v>202</v>
      </c>
      <c r="C118" s="21" t="s">
        <v>271</v>
      </c>
      <c r="D118" s="21">
        <f>C118*0.6</f>
        <v>45.3</v>
      </c>
      <c r="E118" s="21">
        <v>70.33</v>
      </c>
      <c r="F118" s="24">
        <f>E118*0.4</f>
        <v>28.132000000000001</v>
      </c>
      <c r="G118" s="24">
        <f>D118+F118</f>
        <v>73.432000000000002</v>
      </c>
      <c r="H118" s="1" t="s">
        <v>59</v>
      </c>
      <c r="I118" s="14" t="s">
        <v>377</v>
      </c>
      <c r="J118" s="8"/>
    </row>
    <row r="119" spans="1:10" ht="30" customHeight="1">
      <c r="A119" s="2" t="s">
        <v>158</v>
      </c>
      <c r="B119" s="3" t="s">
        <v>159</v>
      </c>
      <c r="C119" s="21" t="s">
        <v>268</v>
      </c>
      <c r="D119" s="21">
        <f>C119*0.6</f>
        <v>41.4</v>
      </c>
      <c r="E119" s="21">
        <v>71.67</v>
      </c>
      <c r="F119" s="24">
        <f>E119*0.4</f>
        <v>28.668000000000003</v>
      </c>
      <c r="G119" s="24">
        <f>D119+F119</f>
        <v>70.067999999999998</v>
      </c>
      <c r="H119" s="1" t="s">
        <v>59</v>
      </c>
      <c r="I119" s="14" t="s">
        <v>330</v>
      </c>
      <c r="J119" s="8"/>
    </row>
    <row r="120" spans="1:10" ht="30" customHeight="1">
      <c r="A120" s="2" t="s">
        <v>57</v>
      </c>
      <c r="B120" s="3" t="s">
        <v>58</v>
      </c>
      <c r="C120" s="21" t="s">
        <v>266</v>
      </c>
      <c r="D120" s="21">
        <f>C120*0.6</f>
        <v>38.699999999999996</v>
      </c>
      <c r="E120" s="21">
        <v>0</v>
      </c>
      <c r="F120" s="24">
        <f>E120*0.4</f>
        <v>0</v>
      </c>
      <c r="G120" s="24">
        <f>D120+F120</f>
        <v>38.699999999999996</v>
      </c>
      <c r="H120" s="1" t="s">
        <v>59</v>
      </c>
      <c r="I120" s="14" t="s">
        <v>331</v>
      </c>
      <c r="J120" s="8"/>
    </row>
    <row r="121" spans="1:10" ht="30" customHeight="1">
      <c r="A121" s="2" t="s">
        <v>13</v>
      </c>
      <c r="B121" s="3" t="s">
        <v>14</v>
      </c>
      <c r="C121" s="21" t="s">
        <v>272</v>
      </c>
      <c r="D121" s="21">
        <f>C121*0.6</f>
        <v>47.1</v>
      </c>
      <c r="E121" s="21">
        <v>67.67</v>
      </c>
      <c r="F121" s="24">
        <f>E121*0.4</f>
        <v>27.068000000000001</v>
      </c>
      <c r="G121" s="24">
        <f>D121+F121</f>
        <v>74.168000000000006</v>
      </c>
      <c r="H121" s="1" t="s">
        <v>15</v>
      </c>
      <c r="I121" s="14" t="s">
        <v>327</v>
      </c>
      <c r="J121" s="8"/>
    </row>
    <row r="122" spans="1:10" ht="30" customHeight="1">
      <c r="A122" s="2" t="s">
        <v>250</v>
      </c>
      <c r="B122" s="3" t="s">
        <v>251</v>
      </c>
      <c r="C122" s="21" t="s">
        <v>286</v>
      </c>
      <c r="D122" s="21">
        <f>C122*0.6</f>
        <v>40.199999999999996</v>
      </c>
      <c r="E122" s="21">
        <v>74.33</v>
      </c>
      <c r="F122" s="24">
        <f>E122*0.4</f>
        <v>29.731999999999999</v>
      </c>
      <c r="G122" s="24">
        <f>D122+F122</f>
        <v>69.931999999999988</v>
      </c>
      <c r="H122" s="1" t="s">
        <v>15</v>
      </c>
      <c r="I122" s="14" t="s">
        <v>328</v>
      </c>
      <c r="J122" s="3"/>
    </row>
    <row r="123" spans="1:10" ht="30" customHeight="1">
      <c r="A123" s="2" t="s">
        <v>16</v>
      </c>
      <c r="B123" s="3" t="s">
        <v>17</v>
      </c>
      <c r="C123" s="21" t="s">
        <v>292</v>
      </c>
      <c r="D123" s="21">
        <f>C123*0.6</f>
        <v>36</v>
      </c>
      <c r="E123" s="21">
        <v>74</v>
      </c>
      <c r="F123" s="24">
        <f>E123*0.4</f>
        <v>29.6</v>
      </c>
      <c r="G123" s="24">
        <f>D123+F123</f>
        <v>65.599999999999994</v>
      </c>
      <c r="H123" s="1" t="s">
        <v>15</v>
      </c>
      <c r="I123" s="14" t="s">
        <v>379</v>
      </c>
      <c r="J123" s="8"/>
    </row>
    <row r="124" spans="1:10" ht="30" customHeight="1">
      <c r="A124" s="2" t="s">
        <v>160</v>
      </c>
      <c r="B124" s="3" t="s">
        <v>222</v>
      </c>
      <c r="C124" s="21" t="s">
        <v>293</v>
      </c>
      <c r="D124" s="21">
        <f>C124*0.6</f>
        <v>36.6</v>
      </c>
      <c r="E124" s="21">
        <v>0</v>
      </c>
      <c r="F124" s="24">
        <f>E124*0.4</f>
        <v>0</v>
      </c>
      <c r="G124" s="24">
        <f>D124+F124</f>
        <v>36.6</v>
      </c>
      <c r="H124" s="1" t="s">
        <v>15</v>
      </c>
      <c r="I124" s="14" t="s">
        <v>378</v>
      </c>
      <c r="J124" s="3"/>
    </row>
    <row r="125" spans="1:10" ht="30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</row>
    <row r="126" spans="1:10" ht="48" customHeight="1">
      <c r="A126" s="4"/>
      <c r="B126" s="5"/>
      <c r="I126" s="15"/>
    </row>
    <row r="127" spans="1:10" ht="36" customHeight="1">
      <c r="I127" s="15"/>
    </row>
    <row r="128" spans="1:10" ht="36" customHeight="1">
      <c r="I128" s="15"/>
    </row>
    <row r="129" spans="9:9" ht="36" customHeight="1">
      <c r="I129" s="15"/>
    </row>
    <row r="130" spans="9:9" ht="36" customHeight="1">
      <c r="I130" s="15"/>
    </row>
    <row r="131" spans="9:9" ht="36" customHeight="1">
      <c r="I131" s="15"/>
    </row>
    <row r="132" spans="9:9" ht="36" customHeight="1">
      <c r="I132" s="15"/>
    </row>
    <row r="133" spans="9:9" ht="36" customHeight="1">
      <c r="I133" s="15"/>
    </row>
    <row r="134" spans="9:9" ht="36" customHeight="1">
      <c r="I134" s="15"/>
    </row>
    <row r="135" spans="9:9" ht="36" customHeight="1">
      <c r="I135" s="15"/>
    </row>
    <row r="136" spans="9:9" ht="36" customHeight="1">
      <c r="I136" s="15"/>
    </row>
    <row r="137" spans="9:9" ht="36" customHeight="1">
      <c r="I137" s="15"/>
    </row>
    <row r="138" spans="9:9" ht="36" customHeight="1">
      <c r="I138" s="15"/>
    </row>
    <row r="139" spans="9:9" ht="36" customHeight="1">
      <c r="I139" s="15"/>
    </row>
    <row r="140" spans="9:9" ht="36" customHeight="1">
      <c r="I140" s="15"/>
    </row>
    <row r="141" spans="9:9" ht="36" customHeight="1">
      <c r="I141" s="15"/>
    </row>
    <row r="142" spans="9:9" ht="36" customHeight="1">
      <c r="I142" s="15"/>
    </row>
    <row r="143" spans="9:9" ht="36" customHeight="1">
      <c r="I143" s="15"/>
    </row>
    <row r="144" spans="9:9" ht="36" customHeight="1">
      <c r="I144" s="15"/>
    </row>
    <row r="145" spans="9:9" ht="36" customHeight="1">
      <c r="I145" s="15"/>
    </row>
    <row r="146" spans="9:9" ht="36" customHeight="1">
      <c r="I146" s="15"/>
    </row>
    <row r="147" spans="9:9" ht="36" customHeight="1">
      <c r="I147" s="15"/>
    </row>
    <row r="148" spans="9:9" ht="36" customHeight="1">
      <c r="I148" s="15"/>
    </row>
    <row r="149" spans="9:9" ht="36" customHeight="1">
      <c r="I149" s="15"/>
    </row>
    <row r="150" spans="9:9" ht="36" customHeight="1">
      <c r="I150" s="15"/>
    </row>
    <row r="151" spans="9:9" ht="36" customHeight="1">
      <c r="I151" s="15"/>
    </row>
    <row r="152" spans="9:9" ht="36" customHeight="1">
      <c r="I152" s="15"/>
    </row>
    <row r="153" spans="9:9" ht="36" customHeight="1">
      <c r="I153" s="15"/>
    </row>
    <row r="154" spans="9:9" ht="36" customHeight="1">
      <c r="I154" s="15"/>
    </row>
    <row r="155" spans="9:9" ht="36" customHeight="1">
      <c r="I155" s="15"/>
    </row>
    <row r="156" spans="9:9" ht="36" customHeight="1">
      <c r="I156" s="15"/>
    </row>
    <row r="157" spans="9:9" ht="36" customHeight="1">
      <c r="I157" s="15"/>
    </row>
    <row r="158" spans="9:9" ht="36" customHeight="1">
      <c r="I158" s="15"/>
    </row>
    <row r="159" spans="9:9" ht="36" customHeight="1">
      <c r="I159" s="15"/>
    </row>
    <row r="160" spans="9:9" ht="36" customHeight="1">
      <c r="I160" s="15"/>
    </row>
    <row r="161" spans="9:9" ht="36" customHeight="1">
      <c r="I161" s="15"/>
    </row>
    <row r="162" spans="9:9" ht="36" customHeight="1">
      <c r="I162" s="15"/>
    </row>
    <row r="163" spans="9:9" ht="36" customHeight="1">
      <c r="I163" s="15"/>
    </row>
    <row r="164" spans="9:9" ht="36" customHeight="1">
      <c r="I164" s="15"/>
    </row>
    <row r="165" spans="9:9" ht="36" customHeight="1">
      <c r="I165" s="15"/>
    </row>
    <row r="166" spans="9:9" ht="36" customHeight="1">
      <c r="I166" s="15"/>
    </row>
    <row r="167" spans="9:9" ht="36" customHeight="1">
      <c r="I167" s="15"/>
    </row>
    <row r="168" spans="9:9" ht="36" customHeight="1">
      <c r="I168" s="15"/>
    </row>
    <row r="169" spans="9:9" ht="36" customHeight="1">
      <c r="I169" s="15"/>
    </row>
    <row r="170" spans="9:9" ht="36" customHeight="1">
      <c r="I170" s="15"/>
    </row>
    <row r="171" spans="9:9" ht="36" customHeight="1">
      <c r="I171" s="15"/>
    </row>
    <row r="172" spans="9:9" ht="36" customHeight="1">
      <c r="I172" s="15"/>
    </row>
    <row r="173" spans="9:9" ht="36" customHeight="1">
      <c r="I173" s="15"/>
    </row>
    <row r="174" spans="9:9" ht="36" customHeight="1">
      <c r="I174" s="15"/>
    </row>
    <row r="175" spans="9:9" ht="36" customHeight="1">
      <c r="I175" s="15"/>
    </row>
    <row r="176" spans="9:9" ht="36" customHeight="1">
      <c r="I176" s="15"/>
    </row>
    <row r="177" spans="9:9" ht="36" customHeight="1">
      <c r="I177" s="15"/>
    </row>
    <row r="178" spans="9:9" ht="36" customHeight="1">
      <c r="I178" s="15"/>
    </row>
    <row r="179" spans="9:9" ht="36" customHeight="1">
      <c r="I179" s="15"/>
    </row>
    <row r="180" spans="9:9" ht="36" customHeight="1">
      <c r="I180" s="15"/>
    </row>
    <row r="181" spans="9:9" ht="36" customHeight="1">
      <c r="I181" s="15"/>
    </row>
    <row r="182" spans="9:9" ht="36" customHeight="1">
      <c r="I182" s="15"/>
    </row>
    <row r="183" spans="9:9" ht="36" customHeight="1">
      <c r="I183" s="15"/>
    </row>
    <row r="184" spans="9:9" ht="36" customHeight="1">
      <c r="I184" s="15"/>
    </row>
    <row r="185" spans="9:9" ht="36" customHeight="1">
      <c r="I185" s="15"/>
    </row>
    <row r="186" spans="9:9" ht="36" customHeight="1">
      <c r="I186" s="15"/>
    </row>
    <row r="187" spans="9:9" ht="36" customHeight="1">
      <c r="I187" s="15"/>
    </row>
    <row r="188" spans="9:9" ht="36" customHeight="1">
      <c r="I188" s="15"/>
    </row>
    <row r="189" spans="9:9" ht="36" customHeight="1">
      <c r="I189" s="15"/>
    </row>
    <row r="190" spans="9:9" ht="36" customHeight="1">
      <c r="I190" s="15"/>
    </row>
    <row r="191" spans="9:9" ht="36" customHeight="1">
      <c r="I191" s="15"/>
    </row>
    <row r="192" spans="9:9" ht="36" customHeight="1">
      <c r="I192" s="15"/>
    </row>
    <row r="193" spans="9:9" ht="36" customHeight="1">
      <c r="I193" s="15"/>
    </row>
    <row r="194" spans="9:9" ht="36" customHeight="1">
      <c r="I194" s="15"/>
    </row>
    <row r="195" spans="9:9" ht="36" customHeight="1">
      <c r="I195" s="15"/>
    </row>
    <row r="196" spans="9:9" ht="36" customHeight="1">
      <c r="I196" s="15"/>
    </row>
    <row r="197" spans="9:9" ht="36" customHeight="1">
      <c r="I197" s="15"/>
    </row>
    <row r="198" spans="9:9" ht="36" customHeight="1">
      <c r="I198" s="15"/>
    </row>
    <row r="199" spans="9:9" ht="36" customHeight="1">
      <c r="I199" s="15"/>
    </row>
    <row r="200" spans="9:9" ht="36" customHeight="1">
      <c r="I200" s="15"/>
    </row>
    <row r="201" spans="9:9" ht="36" customHeight="1">
      <c r="I201" s="15"/>
    </row>
    <row r="202" spans="9:9" ht="36" customHeight="1">
      <c r="I202" s="15"/>
    </row>
    <row r="203" spans="9:9" ht="36" customHeight="1">
      <c r="I203" s="15"/>
    </row>
    <row r="204" spans="9:9" ht="36" customHeight="1">
      <c r="I204" s="15"/>
    </row>
    <row r="205" spans="9:9" ht="36" customHeight="1">
      <c r="I205" s="15"/>
    </row>
    <row r="206" spans="9:9" ht="36" customHeight="1">
      <c r="I206" s="15"/>
    </row>
    <row r="207" spans="9:9" ht="36" customHeight="1">
      <c r="I207" s="15"/>
    </row>
    <row r="208" spans="9:9" ht="36" customHeight="1">
      <c r="I208" s="15"/>
    </row>
    <row r="209" spans="9:9" ht="36" customHeight="1">
      <c r="I209" s="15"/>
    </row>
    <row r="210" spans="9:9" ht="36" customHeight="1">
      <c r="I210" s="15"/>
    </row>
    <row r="211" spans="9:9" ht="36" customHeight="1">
      <c r="I211" s="15"/>
    </row>
    <row r="212" spans="9:9" ht="36" customHeight="1">
      <c r="I212" s="15"/>
    </row>
    <row r="213" spans="9:9" ht="36" customHeight="1">
      <c r="I213" s="15"/>
    </row>
    <row r="214" spans="9:9" ht="36" customHeight="1">
      <c r="I214" s="15"/>
    </row>
    <row r="215" spans="9:9" ht="36" customHeight="1">
      <c r="I215" s="15"/>
    </row>
    <row r="216" spans="9:9" ht="36" customHeight="1">
      <c r="I216" s="15"/>
    </row>
    <row r="217" spans="9:9" ht="36" customHeight="1">
      <c r="I217" s="15"/>
    </row>
    <row r="218" spans="9:9" ht="36" customHeight="1">
      <c r="I218" s="15"/>
    </row>
    <row r="219" spans="9:9" ht="36" customHeight="1">
      <c r="I219" s="15"/>
    </row>
    <row r="220" spans="9:9" ht="36" customHeight="1">
      <c r="I220" s="15"/>
    </row>
    <row r="221" spans="9:9" ht="36" customHeight="1">
      <c r="I221" s="15"/>
    </row>
    <row r="222" spans="9:9" ht="36" customHeight="1">
      <c r="I222" s="15"/>
    </row>
    <row r="223" spans="9:9" ht="36" customHeight="1">
      <c r="I223" s="15"/>
    </row>
    <row r="224" spans="9:9" ht="36" customHeight="1">
      <c r="I224" s="15"/>
    </row>
    <row r="225" spans="9:9" ht="36" customHeight="1">
      <c r="I225" s="15"/>
    </row>
    <row r="226" spans="9:9" ht="36" customHeight="1">
      <c r="I226" s="15"/>
    </row>
    <row r="227" spans="9:9" ht="36" customHeight="1">
      <c r="I227" s="15"/>
    </row>
    <row r="228" spans="9:9" ht="36" customHeight="1">
      <c r="I228" s="15"/>
    </row>
    <row r="229" spans="9:9" ht="36" customHeight="1">
      <c r="I229" s="15"/>
    </row>
    <row r="230" spans="9:9" ht="36" customHeight="1">
      <c r="I230" s="15"/>
    </row>
    <row r="231" spans="9:9" ht="36" customHeight="1">
      <c r="I231" s="15"/>
    </row>
    <row r="232" spans="9:9" ht="36" customHeight="1">
      <c r="I232" s="15"/>
    </row>
    <row r="233" spans="9:9" ht="36" customHeight="1">
      <c r="I233" s="15"/>
    </row>
    <row r="234" spans="9:9" ht="36" customHeight="1">
      <c r="I234" s="15"/>
    </row>
    <row r="235" spans="9:9" ht="36" customHeight="1">
      <c r="I235" s="15"/>
    </row>
    <row r="236" spans="9:9" ht="36" customHeight="1">
      <c r="I236" s="15"/>
    </row>
    <row r="237" spans="9:9" ht="36" customHeight="1">
      <c r="I237" s="15"/>
    </row>
    <row r="238" spans="9:9" ht="36" customHeight="1">
      <c r="I238" s="15"/>
    </row>
    <row r="239" spans="9:9" ht="36" customHeight="1">
      <c r="I239" s="15"/>
    </row>
    <row r="240" spans="9:9" ht="36" customHeight="1">
      <c r="I240" s="15"/>
    </row>
    <row r="241" spans="9:9" ht="36" customHeight="1">
      <c r="I241" s="15"/>
    </row>
    <row r="242" spans="9:9" ht="36" customHeight="1">
      <c r="I242" s="15"/>
    </row>
    <row r="243" spans="9:9" ht="36" customHeight="1">
      <c r="I243" s="15"/>
    </row>
    <row r="244" spans="9:9" ht="36" customHeight="1">
      <c r="I244" s="15"/>
    </row>
    <row r="245" spans="9:9" ht="36" customHeight="1">
      <c r="I245" s="15"/>
    </row>
    <row r="246" spans="9:9" ht="36" customHeight="1">
      <c r="I246" s="15"/>
    </row>
    <row r="247" spans="9:9" ht="36" customHeight="1">
      <c r="I247" s="15"/>
    </row>
    <row r="248" spans="9:9" ht="36" customHeight="1">
      <c r="I248" s="15"/>
    </row>
    <row r="249" spans="9:9" ht="36" customHeight="1">
      <c r="I249" s="15"/>
    </row>
    <row r="250" spans="9:9" ht="36" customHeight="1">
      <c r="I250" s="15"/>
    </row>
    <row r="251" spans="9:9" ht="36" customHeight="1">
      <c r="I251" s="15"/>
    </row>
    <row r="252" spans="9:9" ht="36" customHeight="1">
      <c r="I252" s="15"/>
    </row>
    <row r="253" spans="9:9" ht="36" customHeight="1">
      <c r="I253" s="15"/>
    </row>
    <row r="254" spans="9:9" ht="36" customHeight="1">
      <c r="I254" s="15"/>
    </row>
    <row r="255" spans="9:9" ht="36" customHeight="1">
      <c r="I255" s="15"/>
    </row>
    <row r="256" spans="9:9" ht="36" customHeight="1">
      <c r="I256" s="15"/>
    </row>
    <row r="257" spans="9:9" ht="36" customHeight="1">
      <c r="I257" s="15"/>
    </row>
    <row r="258" spans="9:9" ht="36" customHeight="1">
      <c r="I258" s="15"/>
    </row>
    <row r="259" spans="9:9" ht="36" customHeight="1">
      <c r="I259" s="15"/>
    </row>
    <row r="260" spans="9:9" ht="36" customHeight="1">
      <c r="I260" s="15"/>
    </row>
    <row r="261" spans="9:9" ht="36" customHeight="1">
      <c r="I261" s="15"/>
    </row>
    <row r="262" spans="9:9" ht="36" customHeight="1">
      <c r="I262" s="15"/>
    </row>
    <row r="263" spans="9:9" ht="36" customHeight="1">
      <c r="I263" s="15"/>
    </row>
    <row r="264" spans="9:9" ht="36" customHeight="1">
      <c r="I264" s="15"/>
    </row>
    <row r="265" spans="9:9" ht="36" customHeight="1">
      <c r="I265" s="15"/>
    </row>
    <row r="266" spans="9:9" ht="36" customHeight="1">
      <c r="I266" s="15"/>
    </row>
    <row r="267" spans="9:9" ht="36" customHeight="1">
      <c r="I267" s="15"/>
    </row>
    <row r="268" spans="9:9" ht="36" customHeight="1">
      <c r="I268" s="15"/>
    </row>
    <row r="269" spans="9:9" ht="36" customHeight="1">
      <c r="I269" s="15"/>
    </row>
    <row r="270" spans="9:9" ht="36" customHeight="1">
      <c r="I270" s="15"/>
    </row>
    <row r="271" spans="9:9" ht="36" customHeight="1">
      <c r="I271" s="15"/>
    </row>
    <row r="272" spans="9:9" ht="36" customHeight="1">
      <c r="I272" s="15"/>
    </row>
    <row r="273" spans="9:9" ht="36" customHeight="1">
      <c r="I273" s="15"/>
    </row>
    <row r="274" spans="9:9" ht="36" customHeight="1">
      <c r="I274" s="15"/>
    </row>
    <row r="275" spans="9:9" ht="36" customHeight="1">
      <c r="I275" s="15"/>
    </row>
    <row r="276" spans="9:9" ht="36" customHeight="1">
      <c r="I276" s="15"/>
    </row>
    <row r="277" spans="9:9" ht="36" customHeight="1">
      <c r="I277" s="15"/>
    </row>
    <row r="278" spans="9:9" ht="36" customHeight="1">
      <c r="I278" s="15"/>
    </row>
    <row r="279" spans="9:9" ht="36" customHeight="1">
      <c r="I279" s="15"/>
    </row>
    <row r="280" spans="9:9" ht="36" customHeight="1">
      <c r="I280" s="15"/>
    </row>
    <row r="281" spans="9:9" ht="36" customHeight="1">
      <c r="I281" s="15"/>
    </row>
    <row r="282" spans="9:9" ht="36" customHeight="1">
      <c r="I282" s="15"/>
    </row>
    <row r="283" spans="9:9" ht="36" customHeight="1">
      <c r="I283" s="15"/>
    </row>
    <row r="284" spans="9:9" ht="36" customHeight="1">
      <c r="I284" s="15"/>
    </row>
    <row r="285" spans="9:9" ht="36" customHeight="1">
      <c r="I285" s="15"/>
    </row>
    <row r="286" spans="9:9" ht="36" customHeight="1">
      <c r="I286" s="15"/>
    </row>
    <row r="287" spans="9:9" ht="36" customHeight="1">
      <c r="I287" s="15"/>
    </row>
    <row r="288" spans="9:9" ht="36" customHeight="1">
      <c r="I288" s="15"/>
    </row>
    <row r="289" spans="9:9" ht="36" customHeight="1">
      <c r="I289" s="15"/>
    </row>
    <row r="290" spans="9:9" ht="36" customHeight="1">
      <c r="I290" s="15"/>
    </row>
    <row r="291" spans="9:9" ht="36" customHeight="1">
      <c r="I291" s="15"/>
    </row>
    <row r="292" spans="9:9" ht="36" customHeight="1">
      <c r="I292" s="15"/>
    </row>
    <row r="293" spans="9:9" ht="36" customHeight="1">
      <c r="I293" s="15"/>
    </row>
    <row r="294" spans="9:9" ht="36" customHeight="1">
      <c r="I294" s="15"/>
    </row>
    <row r="295" spans="9:9" ht="36" customHeight="1">
      <c r="I295" s="15"/>
    </row>
    <row r="296" spans="9:9" ht="36" customHeight="1">
      <c r="I296" s="15"/>
    </row>
    <row r="297" spans="9:9" ht="36" customHeight="1">
      <c r="I297" s="15"/>
    </row>
    <row r="298" spans="9:9" ht="36" customHeight="1">
      <c r="I298" s="15"/>
    </row>
    <row r="299" spans="9:9" ht="36" customHeight="1">
      <c r="I299" s="15"/>
    </row>
    <row r="300" spans="9:9" ht="36" customHeight="1">
      <c r="I300" s="15"/>
    </row>
    <row r="301" spans="9:9" ht="36" customHeight="1">
      <c r="I301" s="15"/>
    </row>
    <row r="302" spans="9:9" ht="36" customHeight="1">
      <c r="I302" s="15"/>
    </row>
    <row r="303" spans="9:9" ht="36" customHeight="1">
      <c r="I303" s="15"/>
    </row>
    <row r="304" spans="9:9" ht="36" customHeight="1">
      <c r="I304" s="15"/>
    </row>
    <row r="305" spans="9:9" ht="36" customHeight="1">
      <c r="I305" s="15"/>
    </row>
    <row r="306" spans="9:9" ht="36" customHeight="1">
      <c r="I306" s="15"/>
    </row>
    <row r="307" spans="9:9" ht="36" customHeight="1">
      <c r="I307" s="15"/>
    </row>
    <row r="308" spans="9:9" ht="36" customHeight="1">
      <c r="I308" s="15"/>
    </row>
    <row r="309" spans="9:9" ht="36" customHeight="1">
      <c r="I309" s="15"/>
    </row>
    <row r="310" spans="9:9" ht="36" customHeight="1">
      <c r="I310" s="15"/>
    </row>
    <row r="311" spans="9:9" ht="36" customHeight="1">
      <c r="I311" s="15"/>
    </row>
    <row r="312" spans="9:9" ht="36" customHeight="1">
      <c r="I312" s="15"/>
    </row>
    <row r="313" spans="9:9" ht="36" customHeight="1">
      <c r="I313" s="15"/>
    </row>
    <row r="314" spans="9:9" ht="36" customHeight="1">
      <c r="I314" s="15"/>
    </row>
    <row r="315" spans="9:9" ht="36" customHeight="1">
      <c r="I315" s="15"/>
    </row>
    <row r="316" spans="9:9" ht="36" customHeight="1">
      <c r="I316" s="15"/>
    </row>
    <row r="317" spans="9:9" ht="36" customHeight="1">
      <c r="I317" s="15"/>
    </row>
    <row r="318" spans="9:9" ht="36" customHeight="1">
      <c r="I318" s="15"/>
    </row>
    <row r="319" spans="9:9" ht="36" customHeight="1">
      <c r="I319" s="15"/>
    </row>
    <row r="320" spans="9:9" ht="36" customHeight="1">
      <c r="I320" s="15"/>
    </row>
    <row r="321" spans="9:9" ht="36" customHeight="1">
      <c r="I321" s="15"/>
    </row>
    <row r="322" spans="9:9" ht="36" customHeight="1">
      <c r="I322" s="15"/>
    </row>
    <row r="323" spans="9:9" ht="36" customHeight="1">
      <c r="I323" s="15"/>
    </row>
    <row r="324" spans="9:9" ht="36" customHeight="1">
      <c r="I324" s="15"/>
    </row>
    <row r="325" spans="9:9" ht="36" customHeight="1">
      <c r="I325" s="15"/>
    </row>
    <row r="326" spans="9:9" ht="36" customHeight="1">
      <c r="I326" s="15"/>
    </row>
    <row r="327" spans="9:9" ht="36" customHeight="1">
      <c r="I327" s="15"/>
    </row>
    <row r="328" spans="9:9" ht="36" customHeight="1">
      <c r="I328" s="15"/>
    </row>
    <row r="329" spans="9:9" ht="36" customHeight="1">
      <c r="I329" s="15"/>
    </row>
    <row r="330" spans="9:9" ht="36" customHeight="1">
      <c r="I330" s="15"/>
    </row>
    <row r="331" spans="9:9" ht="36" customHeight="1">
      <c r="I331" s="15"/>
    </row>
    <row r="332" spans="9:9" ht="36" customHeight="1">
      <c r="I332" s="15"/>
    </row>
    <row r="333" spans="9:9" ht="36" customHeight="1">
      <c r="I333" s="15"/>
    </row>
    <row r="334" spans="9:9" ht="36" customHeight="1">
      <c r="I334" s="15"/>
    </row>
    <row r="335" spans="9:9" ht="36" customHeight="1">
      <c r="I335" s="15"/>
    </row>
    <row r="336" spans="9:9" ht="36" customHeight="1">
      <c r="I336" s="15"/>
    </row>
    <row r="337" spans="9:9" ht="36" customHeight="1">
      <c r="I337" s="15"/>
    </row>
    <row r="338" spans="9:9" ht="36" customHeight="1">
      <c r="I338" s="15"/>
    </row>
    <row r="339" spans="9:9" ht="36" customHeight="1">
      <c r="I339" s="15"/>
    </row>
    <row r="340" spans="9:9" ht="36" customHeight="1">
      <c r="I340" s="15"/>
    </row>
    <row r="341" spans="9:9" ht="36" customHeight="1">
      <c r="I341" s="15"/>
    </row>
    <row r="342" spans="9:9" ht="36" customHeight="1">
      <c r="I342" s="15"/>
    </row>
    <row r="343" spans="9:9" ht="36" customHeight="1">
      <c r="I343" s="15"/>
    </row>
    <row r="344" spans="9:9" ht="36" customHeight="1">
      <c r="I344" s="15"/>
    </row>
    <row r="345" spans="9:9" ht="36" customHeight="1">
      <c r="I345" s="15"/>
    </row>
    <row r="346" spans="9:9" ht="36" customHeight="1">
      <c r="I346" s="15"/>
    </row>
    <row r="347" spans="9:9" ht="36" customHeight="1">
      <c r="I347" s="15"/>
    </row>
    <row r="348" spans="9:9" ht="36" customHeight="1">
      <c r="I348" s="15"/>
    </row>
    <row r="349" spans="9:9" ht="36" customHeight="1">
      <c r="I349" s="15"/>
    </row>
    <row r="350" spans="9:9" ht="36" customHeight="1">
      <c r="I350" s="15"/>
    </row>
    <row r="351" spans="9:9" ht="36" customHeight="1">
      <c r="I351" s="15"/>
    </row>
    <row r="352" spans="9:9" ht="36" customHeight="1">
      <c r="I352" s="15"/>
    </row>
    <row r="353" spans="9:9" ht="36" customHeight="1">
      <c r="I353" s="15"/>
    </row>
    <row r="354" spans="9:9" ht="36" customHeight="1">
      <c r="I354" s="15"/>
    </row>
    <row r="355" spans="9:9" ht="36" customHeight="1">
      <c r="I355" s="15"/>
    </row>
    <row r="356" spans="9:9" ht="36" customHeight="1">
      <c r="I356" s="15"/>
    </row>
    <row r="357" spans="9:9" ht="36" customHeight="1">
      <c r="I357" s="15"/>
    </row>
    <row r="358" spans="9:9" ht="36" customHeight="1">
      <c r="I358" s="15"/>
    </row>
    <row r="359" spans="9:9" ht="36" customHeight="1">
      <c r="I359" s="15"/>
    </row>
    <row r="360" spans="9:9" ht="36" customHeight="1">
      <c r="I360" s="15"/>
    </row>
    <row r="361" spans="9:9" ht="36" customHeight="1">
      <c r="I361" s="15"/>
    </row>
    <row r="362" spans="9:9" ht="36" customHeight="1">
      <c r="I362" s="15"/>
    </row>
    <row r="363" spans="9:9" ht="36" customHeight="1">
      <c r="I363" s="15"/>
    </row>
    <row r="364" spans="9:9" ht="36" customHeight="1">
      <c r="I364" s="15"/>
    </row>
    <row r="365" spans="9:9" ht="36" customHeight="1">
      <c r="I365" s="15"/>
    </row>
    <row r="366" spans="9:9" ht="36" customHeight="1">
      <c r="I366" s="15"/>
    </row>
    <row r="367" spans="9:9" ht="36" customHeight="1">
      <c r="I367" s="15"/>
    </row>
    <row r="368" spans="9:9" ht="36" customHeight="1">
      <c r="I368" s="15"/>
    </row>
    <row r="369" spans="9:9" ht="36" customHeight="1">
      <c r="I369" s="15"/>
    </row>
    <row r="370" spans="9:9" ht="36" customHeight="1">
      <c r="I370" s="15"/>
    </row>
    <row r="371" spans="9:9" ht="36" customHeight="1">
      <c r="I371" s="15"/>
    </row>
    <row r="372" spans="9:9" ht="36" customHeight="1">
      <c r="I372" s="15"/>
    </row>
    <row r="373" spans="9:9" ht="36" customHeight="1">
      <c r="I373" s="15"/>
    </row>
    <row r="374" spans="9:9" ht="36" customHeight="1">
      <c r="I374" s="15"/>
    </row>
    <row r="375" spans="9:9" ht="36" customHeight="1">
      <c r="I375" s="15"/>
    </row>
    <row r="376" spans="9:9" ht="36" customHeight="1">
      <c r="I376" s="15"/>
    </row>
    <row r="377" spans="9:9" ht="36" customHeight="1">
      <c r="I377" s="15"/>
    </row>
    <row r="378" spans="9:9" ht="36" customHeight="1">
      <c r="I378" s="15"/>
    </row>
    <row r="379" spans="9:9" ht="36" customHeight="1">
      <c r="I379" s="15"/>
    </row>
    <row r="380" spans="9:9" ht="36" customHeight="1">
      <c r="I380" s="15"/>
    </row>
    <row r="381" spans="9:9" ht="36" customHeight="1">
      <c r="I381" s="15"/>
    </row>
    <row r="382" spans="9:9" ht="36" customHeight="1">
      <c r="I382" s="15"/>
    </row>
    <row r="383" spans="9:9" ht="36" customHeight="1">
      <c r="I383" s="15"/>
    </row>
    <row r="384" spans="9:9" ht="36" customHeight="1">
      <c r="I384" s="15"/>
    </row>
    <row r="385" spans="9:9" ht="36" customHeight="1">
      <c r="I385" s="15"/>
    </row>
    <row r="386" spans="9:9" ht="36" customHeight="1">
      <c r="I386" s="15"/>
    </row>
    <row r="387" spans="9:9" ht="36" customHeight="1">
      <c r="I387" s="15"/>
    </row>
    <row r="388" spans="9:9" ht="36" customHeight="1">
      <c r="I388" s="15"/>
    </row>
    <row r="389" spans="9:9" ht="36" customHeight="1">
      <c r="I389" s="15"/>
    </row>
    <row r="390" spans="9:9" ht="36" customHeight="1">
      <c r="I390" s="15"/>
    </row>
    <row r="391" spans="9:9" ht="36" customHeight="1">
      <c r="I391" s="15"/>
    </row>
    <row r="392" spans="9:9" ht="36" customHeight="1">
      <c r="I392" s="15"/>
    </row>
    <row r="393" spans="9:9" ht="36" customHeight="1">
      <c r="I393" s="15"/>
    </row>
    <row r="394" spans="9:9" ht="36" customHeight="1">
      <c r="I394" s="15"/>
    </row>
    <row r="395" spans="9:9" ht="36" customHeight="1">
      <c r="I395" s="15"/>
    </row>
    <row r="396" spans="9:9" ht="36" customHeight="1">
      <c r="I396" s="15"/>
    </row>
    <row r="397" spans="9:9" ht="36" customHeight="1">
      <c r="I397" s="15"/>
    </row>
    <row r="398" spans="9:9" ht="36" customHeight="1">
      <c r="I398" s="15"/>
    </row>
    <row r="399" spans="9:9" ht="36" customHeight="1">
      <c r="I399" s="15"/>
    </row>
    <row r="400" spans="9:9" ht="36" customHeight="1">
      <c r="I400" s="15"/>
    </row>
    <row r="401" spans="9:9" ht="36" customHeight="1">
      <c r="I401" s="15"/>
    </row>
    <row r="402" spans="9:9" ht="36" customHeight="1">
      <c r="I402" s="15"/>
    </row>
    <row r="403" spans="9:9" ht="36" customHeight="1">
      <c r="I403" s="15"/>
    </row>
    <row r="404" spans="9:9" ht="36" customHeight="1">
      <c r="I404" s="15"/>
    </row>
    <row r="405" spans="9:9" ht="36" customHeight="1">
      <c r="I405" s="15"/>
    </row>
    <row r="406" spans="9:9" ht="36" customHeight="1">
      <c r="I406" s="15"/>
    </row>
    <row r="407" spans="9:9" ht="36" customHeight="1">
      <c r="I407" s="15"/>
    </row>
    <row r="408" spans="9:9" ht="36" customHeight="1">
      <c r="I408" s="15"/>
    </row>
    <row r="409" spans="9:9" ht="36" customHeight="1">
      <c r="I409" s="15"/>
    </row>
    <row r="410" spans="9:9" ht="36" customHeight="1">
      <c r="I410" s="15"/>
    </row>
    <row r="411" spans="9:9" ht="36" customHeight="1">
      <c r="I411" s="15"/>
    </row>
    <row r="412" spans="9:9" ht="36" customHeight="1">
      <c r="I412" s="15"/>
    </row>
    <row r="413" spans="9:9" ht="36" customHeight="1">
      <c r="I413" s="15"/>
    </row>
    <row r="414" spans="9:9" ht="36" customHeight="1">
      <c r="I414" s="15"/>
    </row>
    <row r="415" spans="9:9" ht="36" customHeight="1">
      <c r="I415" s="15"/>
    </row>
    <row r="416" spans="9:9" ht="36" customHeight="1">
      <c r="I416" s="15"/>
    </row>
    <row r="417" spans="9:9" ht="36" customHeight="1">
      <c r="I417" s="15"/>
    </row>
    <row r="418" spans="9:9" ht="36" customHeight="1">
      <c r="I418" s="15"/>
    </row>
    <row r="419" spans="9:9" ht="36" customHeight="1">
      <c r="I419" s="15"/>
    </row>
    <row r="420" spans="9:9" ht="36" customHeight="1">
      <c r="I420" s="15"/>
    </row>
    <row r="421" spans="9:9" ht="36" customHeight="1">
      <c r="I421" s="15"/>
    </row>
    <row r="422" spans="9:9" ht="36" customHeight="1">
      <c r="I422" s="15"/>
    </row>
    <row r="423" spans="9:9" ht="36" customHeight="1">
      <c r="I423" s="15"/>
    </row>
    <row r="424" spans="9:9" ht="36" customHeight="1">
      <c r="I424" s="15"/>
    </row>
    <row r="425" spans="9:9" ht="36" customHeight="1">
      <c r="I425" s="15"/>
    </row>
    <row r="426" spans="9:9" ht="36" customHeight="1">
      <c r="I426" s="15"/>
    </row>
    <row r="427" spans="9:9" ht="36" customHeight="1">
      <c r="I427" s="15"/>
    </row>
    <row r="428" spans="9:9" ht="36" customHeight="1">
      <c r="I428" s="15"/>
    </row>
    <row r="429" spans="9:9" ht="36" customHeight="1">
      <c r="I429" s="15"/>
    </row>
    <row r="430" spans="9:9" ht="36" customHeight="1">
      <c r="I430" s="15"/>
    </row>
    <row r="431" spans="9:9" ht="36" customHeight="1">
      <c r="I431" s="15"/>
    </row>
    <row r="432" spans="9:9" ht="36" customHeight="1">
      <c r="I432" s="15"/>
    </row>
    <row r="433" spans="9:9" ht="36" customHeight="1">
      <c r="I433" s="15"/>
    </row>
    <row r="434" spans="9:9" ht="36" customHeight="1">
      <c r="I434" s="15"/>
    </row>
    <row r="435" spans="9:9" ht="36" customHeight="1">
      <c r="I435" s="15"/>
    </row>
    <row r="436" spans="9:9" ht="36" customHeight="1">
      <c r="I436" s="15"/>
    </row>
    <row r="437" spans="9:9" ht="36" customHeight="1">
      <c r="I437" s="15"/>
    </row>
    <row r="438" spans="9:9" ht="36" customHeight="1">
      <c r="I438" s="15"/>
    </row>
    <row r="439" spans="9:9" ht="36" customHeight="1">
      <c r="I439" s="15"/>
    </row>
    <row r="440" spans="9:9" ht="18.75"/>
    <row r="441" spans="9:9" ht="18.75"/>
    <row r="442" spans="9:9" ht="18.75"/>
    <row r="443" spans="9:9" ht="18.75"/>
    <row r="444" spans="9:9" ht="18.75"/>
    <row r="445" spans="9:9" ht="18.75"/>
    <row r="446" spans="9:9" ht="18.75"/>
    <row r="447" spans="9:9" ht="18.75"/>
    <row r="448" spans="9:9" ht="18.75"/>
    <row r="449" ht="18.75"/>
    <row r="450" ht="18.75"/>
    <row r="451" ht="18.75"/>
    <row r="452" ht="18.75"/>
    <row r="453" ht="18.75"/>
    <row r="454" ht="18.75"/>
    <row r="455" ht="18.75"/>
    <row r="456" ht="18.75"/>
    <row r="457" ht="18.75"/>
    <row r="458" ht="18.75"/>
    <row r="459" ht="18.75"/>
    <row r="460" ht="18.75"/>
    <row r="461" ht="18.75"/>
    <row r="462" ht="18.75"/>
    <row r="463" ht="18.75"/>
    <row r="464" ht="18.75"/>
    <row r="465" ht="18.75"/>
    <row r="466" ht="18.75"/>
    <row r="467" ht="18.75"/>
    <row r="468" ht="18.75"/>
    <row r="469" ht="18.75"/>
    <row r="470" ht="18.75"/>
    <row r="471" ht="18.75"/>
    <row r="472" ht="18.75"/>
    <row r="473" ht="18.75"/>
    <row r="474" ht="18.75"/>
    <row r="475" ht="18.75"/>
    <row r="476" ht="18.75"/>
    <row r="477" ht="18.75"/>
    <row r="478" ht="18.75"/>
    <row r="479" ht="18.75"/>
    <row r="480" ht="18.75"/>
  </sheetData>
  <autoFilter ref="A2:J126">
    <filterColumn colId="3"/>
    <filterColumn colId="4"/>
    <filterColumn colId="5"/>
    <filterColumn colId="6"/>
    <filterColumn colId="7"/>
  </autoFilter>
  <sortState ref="A3:J62">
    <sortCondition descending="1" ref="G3:G62"/>
  </sortState>
  <mergeCells count="2">
    <mergeCell ref="A125:J125"/>
    <mergeCell ref="A1:J1"/>
  </mergeCells>
  <phoneticPr fontId="1" type="noConversion"/>
  <pageMargins left="1.1811023622047245" right="0.98425196850393704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Company>Microsoft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stars9391</dc:creator>
  <cp:lastModifiedBy>stars9391</cp:lastModifiedBy>
  <cp:revision>3</cp:revision>
  <cp:lastPrinted>2019-12-07T10:36:01Z</cp:lastPrinted>
  <dcterms:created xsi:type="dcterms:W3CDTF">2019-11-28T00:23:16Z</dcterms:created>
  <dcterms:modified xsi:type="dcterms:W3CDTF">2019-12-07T10:36:04Z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