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最终入选名单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<sst xmlns="http://schemas.openxmlformats.org/spreadsheetml/2006/main" count="60" uniqueCount="44">
  <si>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2019年张家口市察北管理区事业单位招聘考试入选人员名单</t>
  </si>
  <si>
    <t>序号</t>
  </si>
  <si>
    <t>准考证号</t>
  </si>
  <si>
    <t>报名号</t>
  </si>
  <si>
    <t>姓名</t>
  </si>
  <si>
    <t>性别</t>
  </si>
  <si>
    <t>身份证号</t>
  </si>
  <si>
    <t>招聘单位</t>
  </si>
  <si>
    <t>招聘岗位</t>
  </si>
  <si>
    <t>岗位编码</t>
  </si>
  <si>
    <t>笔试成绩</t>
  </si>
  <si>
    <t>笔试60%</t>
  </si>
  <si>
    <t>面试成绩</t>
  </si>
  <si>
    <t>面试40%</t>
  </si>
  <si>
    <t>总成绩</t>
  </si>
  <si>
    <t>吴光伟</t>
  </si>
  <si>
    <t>男</t>
  </si>
  <si>
    <t>130724199508301437</t>
  </si>
  <si>
    <t>察北管理区医院</t>
  </si>
  <si>
    <t>外科</t>
  </si>
  <si>
    <t>杨玮娉</t>
  </si>
  <si>
    <t>女</t>
  </si>
  <si>
    <t>130722198902277722</t>
  </si>
  <si>
    <t>沙沟镇卫生院</t>
  </si>
  <si>
    <t>护理</t>
  </si>
  <si>
    <t>安永箭</t>
  </si>
  <si>
    <t>130723199104021723</t>
  </si>
  <si>
    <t>刘雅青</t>
  </si>
  <si>
    <t>130722199104158045</t>
  </si>
  <si>
    <t>郭晓瑜</t>
  </si>
  <si>
    <t>130725199109130825</t>
  </si>
  <si>
    <t>口腔</t>
  </si>
  <si>
    <t>张凤秀</t>
  </si>
  <si>
    <t>130722198310115148</t>
  </si>
  <si>
    <t>药剂</t>
  </si>
  <si>
    <t>赵晓雨</t>
  </si>
  <si>
    <t>130722199307210018</t>
  </si>
  <si>
    <t>中医</t>
  </si>
  <si>
    <t>武慧平</t>
  </si>
  <si>
    <t>130722198807284721</t>
  </si>
  <si>
    <t>宇宙营乡卫生院</t>
  </si>
  <si>
    <t>周亚男</t>
  </si>
  <si>
    <t>130722199401125741</t>
  </si>
  <si>
    <t>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</si>
</sst>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workbookViewId="0" topLeftCell="A1">
      <selection activeCell="AB34" sqref="AB34"/>
    </sheetView>
  </sheetViews>
  <sheetFormatPr defaultColWidth="9.00390625" defaultRowHeight="15"/>
  <cols>
    <col min="1" max="1" width="6.421875" style="3" customWidth="1"/>
    <col min="2" max="2" width="13.57421875" style="3" customWidth="1"/>
    <col min="3" max="3" width="9.8515625" style="3" customWidth="1"/>
    <col min="4" max="4" width="10.00390625" style="3" customWidth="1"/>
    <col min="5" max="5" width="6.8515625" style="3" customWidth="1"/>
    <col min="6" max="6" width="21.28125" style="3" customWidth="1"/>
    <col min="7" max="7" width="16.421875" style="4" customWidth="1"/>
    <col min="8" max="8" width="9.57421875" style="4" customWidth="1"/>
    <col min="9" max="9" width="9.57421875" style="3" customWidth="1"/>
    <col min="10" max="10" width="11.00390625" style="5" customWidth="1"/>
    <col min="11" max="11" width="10.421875" style="6" customWidth="1"/>
    <col min="12" max="12" width="11.421875" style="7" customWidth="1"/>
    <col min="13" max="13" width="11.00390625" style="6" customWidth="1"/>
    <col min="14" max="14" width="14.140625" style="8" customWidth="1"/>
    <col min="15" max="16384" width="9.00390625" style="3" customWidth="1"/>
  </cols>
  <sheetData>
    <row r="1" spans="1:14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0" t="s">
        <v>11</v>
      </c>
      <c r="L2" s="11" t="s">
        <v>12</v>
      </c>
      <c r="M2" s="10" t="s">
        <v>13</v>
      </c>
      <c r="N2" s="14" t="s">
        <v>14</v>
      </c>
    </row>
    <row r="3" spans="1:14" s="2" customFormat="1" ht="24.75" customHeight="1">
      <c r="A3" s="12">
        <v>1</v>
      </c>
      <c r="B3" s="12">
        <v>201910009</v>
      </c>
      <c r="C3" s="12">
        <v>2020</v>
      </c>
      <c r="D3" s="12" t="s">
        <v>15</v>
      </c>
      <c r="E3" s="12" t="s">
        <v>16</v>
      </c>
      <c r="F3" s="17" t="s">
        <v>17</v>
      </c>
      <c r="G3" s="13" t="s">
        <v>18</v>
      </c>
      <c r="H3" s="13" t="s">
        <v>19</v>
      </c>
      <c r="I3" s="12">
        <v>130018</v>
      </c>
      <c r="J3" s="15">
        <v>67.2</v>
      </c>
      <c r="K3" s="12">
        <f aca="true" t="shared" si="0" ref="K3:K11">J3*0.6</f>
        <v>40.32</v>
      </c>
      <c r="L3" s="15">
        <v>71</v>
      </c>
      <c r="M3" s="12">
        <f aca="true" t="shared" si="1" ref="M3:M11">L3*0.4</f>
        <v>28.400000000000002</v>
      </c>
      <c r="N3" s="16">
        <f aca="true" t="shared" si="2" ref="N3:N11">K3+M3</f>
        <v>68.72</v>
      </c>
    </row>
    <row r="4" spans="1:14" s="2" customFormat="1" ht="24.75" customHeight="1">
      <c r="A4" s="12">
        <v>2</v>
      </c>
      <c r="B4" s="12">
        <v>201909007</v>
      </c>
      <c r="C4" s="12">
        <v>2029</v>
      </c>
      <c r="D4" s="12" t="s">
        <v>20</v>
      </c>
      <c r="E4" s="12" t="s">
        <v>21</v>
      </c>
      <c r="F4" s="17" t="s">
        <v>22</v>
      </c>
      <c r="G4" s="13" t="s">
        <v>23</v>
      </c>
      <c r="H4" s="13" t="s">
        <v>24</v>
      </c>
      <c r="I4" s="12">
        <v>130025</v>
      </c>
      <c r="J4" s="15">
        <v>82.6</v>
      </c>
      <c r="K4" s="12">
        <f t="shared" si="0"/>
        <v>49.559999999999995</v>
      </c>
      <c r="L4" s="15">
        <v>76.2</v>
      </c>
      <c r="M4" s="12">
        <f t="shared" si="1"/>
        <v>30.480000000000004</v>
      </c>
      <c r="N4" s="16">
        <f t="shared" si="2"/>
        <v>80.03999999999999</v>
      </c>
    </row>
    <row r="5" spans="1:14" s="2" customFormat="1" ht="24.75" customHeight="1">
      <c r="A5" s="12">
        <v>3</v>
      </c>
      <c r="B5" s="12">
        <v>201909030</v>
      </c>
      <c r="C5" s="12">
        <v>2016</v>
      </c>
      <c r="D5" s="12" t="s">
        <v>25</v>
      </c>
      <c r="E5" s="12" t="s">
        <v>21</v>
      </c>
      <c r="F5" s="17" t="s">
        <v>26</v>
      </c>
      <c r="G5" s="13" t="s">
        <v>23</v>
      </c>
      <c r="H5" s="13" t="s">
        <v>24</v>
      </c>
      <c r="I5" s="12">
        <v>130025</v>
      </c>
      <c r="J5" s="15">
        <v>78.4</v>
      </c>
      <c r="K5" s="12">
        <f t="shared" si="0"/>
        <v>47.04</v>
      </c>
      <c r="L5" s="15">
        <v>74</v>
      </c>
      <c r="M5" s="12">
        <f t="shared" si="1"/>
        <v>29.6</v>
      </c>
      <c r="N5" s="16">
        <f t="shared" si="2"/>
        <v>76.64</v>
      </c>
    </row>
    <row r="6" spans="1:14" s="2" customFormat="1" ht="24.75" customHeight="1">
      <c r="A6" s="12">
        <v>4</v>
      </c>
      <c r="B6" s="12">
        <v>201909010</v>
      </c>
      <c r="C6" s="12">
        <v>2034</v>
      </c>
      <c r="D6" s="12" t="s">
        <v>27</v>
      </c>
      <c r="E6" s="12" t="s">
        <v>21</v>
      </c>
      <c r="F6" s="17" t="s">
        <v>28</v>
      </c>
      <c r="G6" s="13" t="s">
        <v>23</v>
      </c>
      <c r="H6" s="13" t="s">
        <v>24</v>
      </c>
      <c r="I6" s="12">
        <v>130025</v>
      </c>
      <c r="J6" s="15">
        <v>79.6</v>
      </c>
      <c r="K6" s="12">
        <f t="shared" si="0"/>
        <v>47.76</v>
      </c>
      <c r="L6" s="15">
        <v>71.8</v>
      </c>
      <c r="M6" s="12">
        <f t="shared" si="1"/>
        <v>28.72</v>
      </c>
      <c r="N6" s="16">
        <f t="shared" si="2"/>
        <v>76.47999999999999</v>
      </c>
    </row>
    <row r="7" spans="1:14" s="2" customFormat="1" ht="24.75" customHeight="1">
      <c r="A7" s="12">
        <v>5</v>
      </c>
      <c r="B7" s="12">
        <v>201910016</v>
      </c>
      <c r="C7" s="12">
        <v>2047</v>
      </c>
      <c r="D7" s="12" t="s">
        <v>29</v>
      </c>
      <c r="E7" s="12" t="s">
        <v>21</v>
      </c>
      <c r="F7" s="17" t="s">
        <v>30</v>
      </c>
      <c r="G7" s="13" t="s">
        <v>23</v>
      </c>
      <c r="H7" s="13" t="s">
        <v>31</v>
      </c>
      <c r="I7" s="12">
        <v>130021</v>
      </c>
      <c r="J7" s="15">
        <v>70.4</v>
      </c>
      <c r="K7" s="12">
        <f t="shared" si="0"/>
        <v>42.24</v>
      </c>
      <c r="L7" s="15">
        <v>76.2</v>
      </c>
      <c r="M7" s="12">
        <f t="shared" si="1"/>
        <v>30.480000000000004</v>
      </c>
      <c r="N7" s="16">
        <f t="shared" si="2"/>
        <v>72.72</v>
      </c>
    </row>
    <row r="8" spans="1:14" s="2" customFormat="1" ht="24.75" customHeight="1">
      <c r="A8" s="12">
        <v>6</v>
      </c>
      <c r="B8" s="12">
        <v>201909004</v>
      </c>
      <c r="C8" s="12">
        <v>2066</v>
      </c>
      <c r="D8" s="12" t="s">
        <v>32</v>
      </c>
      <c r="E8" s="12" t="s">
        <v>21</v>
      </c>
      <c r="F8" s="17" t="s">
        <v>33</v>
      </c>
      <c r="G8" s="13" t="s">
        <v>23</v>
      </c>
      <c r="H8" s="13" t="s">
        <v>34</v>
      </c>
      <c r="I8" s="12">
        <v>130022</v>
      </c>
      <c r="J8" s="15">
        <v>73.8</v>
      </c>
      <c r="K8" s="12">
        <f t="shared" si="0"/>
        <v>44.279999999999994</v>
      </c>
      <c r="L8" s="15">
        <v>71.2</v>
      </c>
      <c r="M8" s="12">
        <f t="shared" si="1"/>
        <v>28.480000000000004</v>
      </c>
      <c r="N8" s="16">
        <f t="shared" si="2"/>
        <v>72.75999999999999</v>
      </c>
    </row>
    <row r="9" spans="1:14" s="2" customFormat="1" ht="24.75" customHeight="1">
      <c r="A9" s="12">
        <v>7</v>
      </c>
      <c r="B9" s="12">
        <v>201909013</v>
      </c>
      <c r="C9" s="12">
        <v>2009</v>
      </c>
      <c r="D9" s="12" t="s">
        <v>35</v>
      </c>
      <c r="E9" s="12" t="s">
        <v>16</v>
      </c>
      <c r="F9" s="17" t="s">
        <v>36</v>
      </c>
      <c r="G9" s="13" t="s">
        <v>23</v>
      </c>
      <c r="H9" s="13" t="s">
        <v>37</v>
      </c>
      <c r="I9" s="12">
        <v>130019</v>
      </c>
      <c r="J9" s="15">
        <v>79.4</v>
      </c>
      <c r="K9" s="12">
        <f t="shared" si="0"/>
        <v>47.64</v>
      </c>
      <c r="L9" s="15">
        <v>73</v>
      </c>
      <c r="M9" s="12">
        <f t="shared" si="1"/>
        <v>29.200000000000003</v>
      </c>
      <c r="N9" s="16">
        <f t="shared" si="2"/>
        <v>76.84</v>
      </c>
    </row>
    <row r="10" spans="1:14" s="2" customFormat="1" ht="24.75" customHeight="1">
      <c r="A10" s="12">
        <v>8</v>
      </c>
      <c r="B10" s="12">
        <v>201909005</v>
      </c>
      <c r="C10" s="12">
        <v>2050</v>
      </c>
      <c r="D10" s="12" t="s">
        <v>38</v>
      </c>
      <c r="E10" s="12" t="s">
        <v>21</v>
      </c>
      <c r="F10" s="17" t="s">
        <v>39</v>
      </c>
      <c r="G10" s="13" t="s">
        <v>40</v>
      </c>
      <c r="H10" s="13" t="s">
        <v>24</v>
      </c>
      <c r="I10" s="12">
        <v>130023</v>
      </c>
      <c r="J10" s="15">
        <v>73.2</v>
      </c>
      <c r="K10" s="12">
        <f t="shared" si="0"/>
        <v>43.92</v>
      </c>
      <c r="L10" s="15">
        <v>75.2</v>
      </c>
      <c r="M10" s="12">
        <f t="shared" si="1"/>
        <v>30.080000000000002</v>
      </c>
      <c r="N10" s="16">
        <f t="shared" si="2"/>
        <v>74</v>
      </c>
    </row>
    <row r="11" spans="1:14" s="2" customFormat="1" ht="24.75" customHeight="1">
      <c r="A11" s="12">
        <v>9</v>
      </c>
      <c r="B11" s="12">
        <v>201909016</v>
      </c>
      <c r="C11" s="12">
        <v>2064</v>
      </c>
      <c r="D11" s="12" t="s">
        <v>41</v>
      </c>
      <c r="E11" s="12" t="s">
        <v>21</v>
      </c>
      <c r="F11" s="17" t="s">
        <v>42</v>
      </c>
      <c r="G11" s="13" t="s">
        <v>40</v>
      </c>
      <c r="H11" s="13" t="s">
        <v>43</v>
      </c>
      <c r="I11" s="12">
        <v>130020</v>
      </c>
      <c r="J11" s="15">
        <v>68.8</v>
      </c>
      <c r="K11" s="12">
        <f t="shared" si="0"/>
        <v>41.279999999999994</v>
      </c>
      <c r="L11" s="15">
        <v>75</v>
      </c>
      <c r="M11" s="12">
        <f t="shared" si="1"/>
        <v>30</v>
      </c>
      <c r="N11" s="16">
        <f t="shared" si="2"/>
        <v>71.28</v>
      </c>
    </row>
  </sheetData>
  <sheetProtection/>
  <mergeCells count="1">
    <mergeCell ref="A1:N1"/>
  </mergeCells>
  <printOptions/>
  <pageMargins left="0.7" right="0.7" top="0.75" bottom="0.75" header="0.3" footer="0.3"/>
  <pageSetup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封面人物</cp:lastModifiedBy>
  <cp:lastPrinted>2019-12-02T04:20:00Z</cp:lastPrinted>
  <dcterms:created xsi:type="dcterms:W3CDTF">2019-10-08T06:38:00Z</dcterms:created>
  <dcterms:modified xsi:type="dcterms:W3CDTF">2019-12-03T08:12:57Z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