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160" windowHeight="9015" tabRatio="785"/>
  </bookViews>
  <sheets>
    <sheet name="一览表" sheetId="15" r:id="rId1"/>
  </sheets>
  <definedNames>
    <definedName name="_xlnm._FilterDatabase" localSheetId="0" hidden="1">一览表!$B$3:$S$8</definedName>
    <definedName name="_xlnm.Print_Titles" localSheetId="0">一览表!$3:$3</definedName>
  </definedNames>
  <calcPr calcId="124519"/>
</workbook>
</file>

<file path=xl/calcChain.xml><?xml version="1.0" encoding="utf-8"?>
<calcChain xmlns="http://schemas.openxmlformats.org/spreadsheetml/2006/main">
  <c r="C7" i="15"/>
  <c r="E8" l="1"/>
  <c r="L8"/>
  <c r="B8"/>
  <c r="C6"/>
  <c r="C4"/>
</calcChain>
</file>

<file path=xl/sharedStrings.xml><?xml version="1.0" encoding="utf-8"?>
<sst xmlns="http://schemas.openxmlformats.org/spreadsheetml/2006/main" count="66" uniqueCount="54">
  <si>
    <t>附件5-1</t>
  </si>
  <si>
    <t>网区</t>
  </si>
  <si>
    <t>区域招聘总量</t>
  </si>
  <si>
    <t>单位序号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</si>
  <si>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</si>
  <si>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</si>
  <si>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</si>
  <si>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</si>
  <si>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</si>
  <si>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</si>
  <si>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</si>
  <si>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</si>
  <si>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</si>
  <si>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</si>
  <si>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</si>
  <si>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</si>
  <si>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专业技术资格要求</t>
  </si>
  <si>
    <t>执业/职业资格要求</t>
  </si>
  <si>
    <t>广西梧州华光电力发展有限公司</t>
    <phoneticPr fontId="2" type="noConversion"/>
  </si>
  <si>
    <t>广西梧州鑫鹏电力实业公司</t>
    <phoneticPr fontId="2" type="noConversion"/>
  </si>
  <si>
    <t>广西梧州华光电线电缆有限公司</t>
    <phoneticPr fontId="2" type="noConversion"/>
  </si>
  <si>
    <t>易万家</t>
    <phoneticPr fontId="2" type="noConversion"/>
  </si>
  <si>
    <t>wzhgdl@163.com</t>
    <phoneticPr fontId="2" type="noConversion"/>
  </si>
  <si>
    <t>工程（一、二）分公司、农网项目部</t>
  </si>
  <si>
    <t>广西区内</t>
    <phoneticPr fontId="2" type="noConversion"/>
  </si>
  <si>
    <r>
      <t>4</t>
    </r>
    <r>
      <rPr>
        <sz val="9"/>
        <rFont val="宋体"/>
        <family val="3"/>
        <charset val="134"/>
        <scheme val="minor"/>
      </rPr>
      <t>0周岁以下</t>
    </r>
    <phoneticPr fontId="2" type="noConversion"/>
  </si>
  <si>
    <t>大学专科及以上</t>
    <phoneticPr fontId="2" type="noConversion"/>
  </si>
  <si>
    <t>无</t>
    <phoneticPr fontId="2" type="noConversion"/>
  </si>
  <si>
    <t>助理工程师以上</t>
    <phoneticPr fontId="2" type="noConversion"/>
  </si>
  <si>
    <t>施工管理专责</t>
    <phoneticPr fontId="2" type="noConversion"/>
  </si>
  <si>
    <t>毕业专业</t>
    <phoneticPr fontId="2" type="noConversion"/>
  </si>
  <si>
    <t>电气类、工程管理类</t>
  </si>
  <si>
    <t>班组施工人员（技工）</t>
  </si>
  <si>
    <t>电气类、工程管理类（输电、变电、配电为主）</t>
  </si>
  <si>
    <t>要求3年及以上电力工程施工或管理经验。如有建造师、特种高压/登高证件、三级及以上职业资格等优先考虑。有丰富电力工程施工或管理经验者，年龄、学历等可适当放宽限制。</t>
  </si>
  <si>
    <t>其他要求</t>
    <phoneticPr fontId="2" type="noConversion"/>
  </si>
  <si>
    <t>梧州网区</t>
    <phoneticPr fontId="2" type="noConversion"/>
  </si>
  <si>
    <t>黎闻司</t>
    <phoneticPr fontId="2" type="noConversion"/>
  </si>
  <si>
    <t>liwes@163.com</t>
    <phoneticPr fontId="2" type="noConversion"/>
  </si>
  <si>
    <t>变电运行部</t>
    <phoneticPr fontId="2" type="noConversion"/>
  </si>
  <si>
    <t>运行值班员</t>
    <phoneticPr fontId="2" type="noConversion"/>
  </si>
  <si>
    <t>广西区内</t>
    <phoneticPr fontId="2" type="noConversion"/>
  </si>
  <si>
    <t>35周岁以下</t>
    <phoneticPr fontId="2" type="noConversion"/>
  </si>
  <si>
    <t>大学专科及以上</t>
    <phoneticPr fontId="2" type="noConversion"/>
  </si>
  <si>
    <t>电气自动化、输配电类</t>
    <phoneticPr fontId="2" type="noConversion"/>
  </si>
  <si>
    <t>无</t>
    <phoneticPr fontId="2" type="noConversion"/>
  </si>
  <si>
    <t>持有高压电工作业证以及有相关工作经验者优先</t>
    <phoneticPr fontId="2" type="noConversion"/>
  </si>
  <si>
    <t>李常俏</t>
    <phoneticPr fontId="2" type="noConversion"/>
  </si>
  <si>
    <t>wzhglcq@163.com</t>
    <phoneticPr fontId="2" type="noConversion"/>
  </si>
  <si>
    <t>生产部</t>
    <phoneticPr fontId="2" type="noConversion"/>
  </si>
  <si>
    <t>机台操作工</t>
    <phoneticPr fontId="2" type="noConversion"/>
  </si>
  <si>
    <t>初中以上</t>
    <phoneticPr fontId="2" type="noConversion"/>
  </si>
  <si>
    <t>有工作经验者优先</t>
    <phoneticPr fontId="2" type="noConversion"/>
  </si>
  <si>
    <t>广西梧州华光电力发展有限公司招聘岗位一览表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</si>
</sst>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u/>
      <sz val="11"/>
      <color theme="10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>
      <alignment vertical="center"/>
    </xf>
  </cellStyleXfs>
  <cellXfs count="4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176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1" applyNumberForma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zhglcq@163.com" TargetMode="External"/><Relationship Id="rId2" Type="http://schemas.openxmlformats.org/officeDocument/2006/relationships/hyperlink" Target="mailto:liwes@163.com" TargetMode="External"/><Relationship Id="rId1" Type="http://schemas.openxmlformats.org/officeDocument/2006/relationships/hyperlink" Target="mailto:wzhgdl@163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view="pageBreakPreview" zoomScaleNormal="80" zoomScaleSheetLayoutView="100" workbookViewId="0">
      <selection activeCell="K16" sqref="K16"/>
    </sheetView>
  </sheetViews>
  <sheetFormatPr defaultColWidth="9" defaultRowHeight="13.5"/>
  <cols>
    <col min="1" max="1" width="9" style="1"/>
    <col min="2" max="2" width="10.25" style="3" customWidth="1"/>
    <col min="3" max="3" width="7.125" style="4" customWidth="1"/>
    <col min="4" max="4" width="16.375" style="5" customWidth="1"/>
    <col min="5" max="5" width="7.25" style="4" customWidth="1"/>
    <col min="6" max="6" width="9.5" style="4" customWidth="1"/>
    <col min="7" max="7" width="11.375" style="4" customWidth="1"/>
    <col min="8" max="8" width="18" style="4" customWidth="1"/>
    <col min="9" max="9" width="6.375" style="4" customWidth="1"/>
    <col min="10" max="10" width="15.5" style="6" customWidth="1"/>
    <col min="11" max="11" width="13.5" style="6" customWidth="1"/>
    <col min="12" max="12" width="7.375" style="7" customWidth="1"/>
    <col min="13" max="13" width="11.375" style="1" customWidth="1"/>
    <col min="14" max="14" width="17.125" style="6" customWidth="1"/>
    <col min="15" max="16" width="13.875" style="6" customWidth="1"/>
    <col min="17" max="18" width="16" style="6" customWidth="1"/>
    <col min="19" max="19" width="16.125" style="6" customWidth="1"/>
    <col min="20" max="16369" width="20" style="1"/>
    <col min="16370" max="16384" width="9" style="1"/>
  </cols>
  <sheetData>
    <row r="1" spans="1:19">
      <c r="A1" s="1" t="s">
        <v>0</v>
      </c>
    </row>
    <row r="2" spans="1:19" ht="30.95" customHeight="1">
      <c r="B2" s="29" t="s">
        <v>53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8.5">
      <c r="A3" s="8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24" t="s">
        <v>30</v>
      </c>
      <c r="Q3" s="10" t="s">
        <v>16</v>
      </c>
      <c r="R3" s="10" t="s">
        <v>17</v>
      </c>
      <c r="S3" s="24" t="s">
        <v>35</v>
      </c>
    </row>
    <row r="4" spans="1:19" s="2" customFormat="1" ht="87" customHeight="1">
      <c r="A4" s="30" t="s">
        <v>36</v>
      </c>
      <c r="B4" s="32">
        <v>1</v>
      </c>
      <c r="C4" s="33">
        <f>COUNTA(D$4:D4)</f>
        <v>1</v>
      </c>
      <c r="D4" s="35" t="s">
        <v>18</v>
      </c>
      <c r="E4" s="33">
        <v>3</v>
      </c>
      <c r="F4" s="33" t="s">
        <v>21</v>
      </c>
      <c r="G4" s="33">
        <v>13807745491</v>
      </c>
      <c r="H4" s="39" t="s">
        <v>22</v>
      </c>
      <c r="I4" s="18">
        <v>1</v>
      </c>
      <c r="J4" s="25" t="s">
        <v>23</v>
      </c>
      <c r="K4" s="23" t="s">
        <v>29</v>
      </c>
      <c r="L4" s="19">
        <v>2</v>
      </c>
      <c r="M4" s="23" t="s">
        <v>24</v>
      </c>
      <c r="N4" s="23" t="s">
        <v>25</v>
      </c>
      <c r="O4" s="23" t="s">
        <v>26</v>
      </c>
      <c r="P4" s="25" t="s">
        <v>31</v>
      </c>
      <c r="Q4" s="23" t="s">
        <v>28</v>
      </c>
      <c r="R4" s="23" t="s">
        <v>27</v>
      </c>
      <c r="S4" s="37" t="s">
        <v>34</v>
      </c>
    </row>
    <row r="5" spans="1:19" s="2" customFormat="1" ht="64.5" customHeight="1">
      <c r="A5" s="31"/>
      <c r="B5" s="32"/>
      <c r="C5" s="34"/>
      <c r="D5" s="36"/>
      <c r="E5" s="34"/>
      <c r="F5" s="34"/>
      <c r="G5" s="34"/>
      <c r="H5" s="34"/>
      <c r="I5" s="18">
        <v>2</v>
      </c>
      <c r="J5" s="25" t="s">
        <v>23</v>
      </c>
      <c r="K5" s="25" t="s">
        <v>32</v>
      </c>
      <c r="L5" s="19">
        <v>1</v>
      </c>
      <c r="M5" s="23" t="s">
        <v>24</v>
      </c>
      <c r="N5" s="23" t="s">
        <v>25</v>
      </c>
      <c r="O5" s="23" t="s">
        <v>26</v>
      </c>
      <c r="P5" s="25" t="s">
        <v>33</v>
      </c>
      <c r="Q5" s="23" t="s">
        <v>27</v>
      </c>
      <c r="R5" s="23" t="s">
        <v>27</v>
      </c>
      <c r="S5" s="38"/>
    </row>
    <row r="6" spans="1:19" s="2" customFormat="1" ht="38.25" customHeight="1">
      <c r="A6" s="31"/>
      <c r="B6" s="32"/>
      <c r="C6" s="12">
        <f>COUNTA(D$4:D6)</f>
        <v>2</v>
      </c>
      <c r="D6" s="13" t="s">
        <v>19</v>
      </c>
      <c r="E6" s="12">
        <v>1</v>
      </c>
      <c r="F6" s="21" t="s">
        <v>37</v>
      </c>
      <c r="G6" s="12">
        <v>13877408255</v>
      </c>
      <c r="H6" s="22" t="s">
        <v>38</v>
      </c>
      <c r="I6" s="18">
        <v>1</v>
      </c>
      <c r="J6" s="19" t="s">
        <v>39</v>
      </c>
      <c r="K6" s="19" t="s">
        <v>40</v>
      </c>
      <c r="L6" s="19">
        <v>1</v>
      </c>
      <c r="M6" s="19" t="s">
        <v>41</v>
      </c>
      <c r="N6" s="19" t="s">
        <v>42</v>
      </c>
      <c r="O6" s="19" t="s">
        <v>43</v>
      </c>
      <c r="P6" s="19" t="s">
        <v>44</v>
      </c>
      <c r="Q6" s="19" t="s">
        <v>45</v>
      </c>
      <c r="R6" s="19" t="s">
        <v>45</v>
      </c>
      <c r="S6" s="26" t="s">
        <v>46</v>
      </c>
    </row>
    <row r="7" spans="1:19" s="2" customFormat="1" ht="24.95" customHeight="1">
      <c r="A7" s="31"/>
      <c r="B7" s="32"/>
      <c r="C7" s="12">
        <f>COUNTA(D$4:D7)</f>
        <v>3</v>
      </c>
      <c r="D7" s="13" t="s">
        <v>20</v>
      </c>
      <c r="E7" s="12">
        <v>1</v>
      </c>
      <c r="F7" s="27" t="s">
        <v>47</v>
      </c>
      <c r="G7" s="12">
        <v>13977419382</v>
      </c>
      <c r="H7" s="28" t="s">
        <v>48</v>
      </c>
      <c r="I7" s="18">
        <v>1</v>
      </c>
      <c r="J7" s="23" t="s">
        <v>49</v>
      </c>
      <c r="K7" s="23" t="s">
        <v>50</v>
      </c>
      <c r="L7" s="19">
        <v>2</v>
      </c>
      <c r="M7" s="19" t="s">
        <v>41</v>
      </c>
      <c r="N7" s="19" t="s">
        <v>42</v>
      </c>
      <c r="O7" s="25" t="s">
        <v>51</v>
      </c>
      <c r="P7" s="25" t="s">
        <v>27</v>
      </c>
      <c r="Q7" s="25" t="s">
        <v>27</v>
      </c>
      <c r="R7" s="25" t="s">
        <v>27</v>
      </c>
      <c r="S7" s="25" t="s">
        <v>52</v>
      </c>
    </row>
    <row r="8" spans="1:19">
      <c r="A8" s="14"/>
      <c r="B8" s="15">
        <f>SUM(B4:B7)</f>
        <v>1</v>
      </c>
      <c r="C8" s="16"/>
      <c r="D8" s="17"/>
      <c r="E8" s="16">
        <f>SUM(E4:E7)</f>
        <v>5</v>
      </c>
      <c r="F8" s="16"/>
      <c r="G8" s="16"/>
      <c r="H8" s="16"/>
      <c r="I8" s="16"/>
      <c r="J8" s="17"/>
      <c r="K8" s="17"/>
      <c r="L8" s="17">
        <f>SUM(L4:L7)</f>
        <v>6</v>
      </c>
      <c r="M8" s="20"/>
      <c r="N8" s="17"/>
      <c r="O8" s="17"/>
      <c r="P8" s="17"/>
      <c r="Q8" s="17"/>
      <c r="R8" s="17"/>
      <c r="S8" s="17"/>
    </row>
  </sheetData>
  <autoFilter ref="B3:S8">
    <filterColumn colId="14"/>
    <filterColumn colId="16"/>
    <extLst/>
  </autoFilter>
  <mergeCells count="10">
    <mergeCell ref="B2:S2"/>
    <mergeCell ref="A4:A7"/>
    <mergeCell ref="B4:B7"/>
    <mergeCell ref="C4:C5"/>
    <mergeCell ref="D4:D5"/>
    <mergeCell ref="S4:S5"/>
    <mergeCell ref="H4:H5"/>
    <mergeCell ref="G4:G5"/>
    <mergeCell ref="F4:F5"/>
    <mergeCell ref="E4:E5"/>
  </mergeCells>
  <phoneticPr fontId="2" type="noConversion"/>
  <hyperlinks>
    <hyperlink ref="H4" r:id="rId1"/>
    <hyperlink ref="H6" r:id="rId2"/>
    <hyperlink ref="H7" r:id="rId3"/>
  </hyperlinks>
  <printOptions horizontalCentered="1"/>
  <pageMargins left="0.70069444444444495" right="0.70069444444444495" top="0.59027777777777801" bottom="0.59027777777777801" header="0.29861111111111099" footer="0.29861111111111099"/>
  <pageSetup paperSize="9" scale="56" fitToHeight="0" orientation="landscape" r:id="rId4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2006-09-16T00:00:00Z</dcterms:created>
  <dcterms:modified xsi:type="dcterms:W3CDTF">2019-11-07T08:16:50Z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