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<sst xmlns="http://schemas.openxmlformats.org/spreadsheetml/2006/main" count="27">
  <si>
    <t>直接考核</t>
  </si>
  <si>
    <t>1001_计算机网络运维</t>
  </si>
  <si>
    <t>1003_财会</t>
  </si>
  <si>
    <t>1004_教学岗位</t>
  </si>
  <si>
    <t>1005_管理</t>
  </si>
  <si>
    <t>1018_电器检验</t>
  </si>
  <si>
    <t>1021_力学计量</t>
  </si>
  <si>
    <t>1022_化学计量</t>
  </si>
  <si>
    <t>1030_信息技术人员</t>
  </si>
  <si>
    <t>1032_图书馆员</t>
  </si>
  <si>
    <t>1038_专业技术岗</t>
  </si>
  <si>
    <t>1039_专业技术岗</t>
  </si>
  <si>
    <t>1040_管理岗</t>
  </si>
  <si>
    <t>1047_执法专员</t>
  </si>
  <si>
    <t>1058_党建党务工作岗位</t>
  </si>
  <si>
    <t>1060_专业技术</t>
  </si>
  <si>
    <t>1068_专业技术</t>
  </si>
  <si>
    <t>1069_专业技术</t>
  </si>
  <si>
    <t>1075_医师</t>
  </si>
  <si>
    <t>1076_医师</t>
  </si>
  <si>
    <t>1081_专任教师</t>
  </si>
  <si>
    <t>1082_专任教师</t>
  </si>
  <si>
    <t>1096_专任教师</t>
  </si>
  <si>
    <t>1009_专技</t>
  </si>
  <si>
    <t>1020_计量检定</t>
  </si>
  <si>
    <t>3011_专业技术</t>
  </si>
  <si>
    <t>王俊峰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</si>
</sst>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2"/>
  <sheetViews>
    <sheetView tabSelected="1" workbookViewId="0">
      <selection activeCell="F10" sqref="F10"/>
    </sheetView>
  </sheetViews>
  <sheetFormatPr defaultColWidth="9" defaultRowHeight="13.5" outlineLevelCol="1"/>
  <cols>
    <col min="1" max="1" width="22.625" customWidth="1"/>
    <col min="2" max="2" width="9" style="2"/>
  </cols>
  <sheetData>
    <row r="1" s="1" customFormat="1" ht="20.25" spans="1:2">
      <c r="A1" s="3" t="s">
        <v>0</v>
      </c>
      <c r="B1" s="3"/>
    </row>
    <row r="2" spans="1:2">
      <c r="A2" s="4" t="s">
        <v>1</v>
      </c>
      <c r="B2" s="5" t="str">
        <f>"王向喜"</f>
        <v>王向喜</v>
      </c>
    </row>
    <row r="3" spans="1:2">
      <c r="A3" s="4" t="s">
        <v>1</v>
      </c>
      <c r="B3" s="5" t="str">
        <f>"蒋纬昌"</f>
        <v>蒋纬昌</v>
      </c>
    </row>
    <row r="4" spans="1:2">
      <c r="A4" s="4" t="s">
        <v>1</v>
      </c>
      <c r="B4" s="5" t="str">
        <f>"郭双双"</f>
        <v>郭双双</v>
      </c>
    </row>
    <row r="5" spans="1:2">
      <c r="A5" s="4" t="s">
        <v>2</v>
      </c>
      <c r="B5" s="5" t="str">
        <f>"高晓璇"</f>
        <v>高晓璇</v>
      </c>
    </row>
    <row r="6" spans="1:2">
      <c r="A6" s="4" t="s">
        <v>3</v>
      </c>
      <c r="B6" s="5" t="str">
        <f>"宋翡"</f>
        <v>宋翡</v>
      </c>
    </row>
    <row r="7" spans="1:2">
      <c r="A7" s="4" t="s">
        <v>4</v>
      </c>
      <c r="B7" s="5" t="str">
        <f>"郭稳"</f>
        <v>郭稳</v>
      </c>
    </row>
    <row r="8" spans="1:2">
      <c r="A8" s="4" t="s">
        <v>5</v>
      </c>
      <c r="B8" s="5" t="str">
        <f>"魏涛"</f>
        <v>魏涛</v>
      </c>
    </row>
    <row r="9" spans="1:2">
      <c r="A9" s="4" t="s">
        <v>6</v>
      </c>
      <c r="B9" s="5" t="str">
        <f>"刘保兰"</f>
        <v>刘保兰</v>
      </c>
    </row>
    <row r="10" spans="1:2">
      <c r="A10" s="4" t="s">
        <v>7</v>
      </c>
      <c r="B10" s="5" t="str">
        <f>"姚恒"</f>
        <v>姚恒</v>
      </c>
    </row>
    <row r="11" spans="1:2">
      <c r="A11" s="4" t="s">
        <v>7</v>
      </c>
      <c r="B11" s="5" t="str">
        <f>"吴史博"</f>
        <v>吴史博</v>
      </c>
    </row>
    <row r="12" spans="1:2">
      <c r="A12" s="4" t="s">
        <v>8</v>
      </c>
      <c r="B12" s="5" t="str">
        <f>"贺楠楠"</f>
        <v>贺楠楠</v>
      </c>
    </row>
    <row r="13" spans="1:2">
      <c r="A13" s="4" t="s">
        <v>9</v>
      </c>
      <c r="B13" s="5" t="str">
        <f>"丁林鑫"</f>
        <v>丁林鑫</v>
      </c>
    </row>
    <row r="14" spans="1:2">
      <c r="A14" s="4" t="s">
        <v>9</v>
      </c>
      <c r="B14" s="5" t="str">
        <f>"尚巧爱"</f>
        <v>尚巧爱</v>
      </c>
    </row>
    <row r="15" spans="1:2">
      <c r="A15" s="4" t="s">
        <v>10</v>
      </c>
      <c r="B15" s="5" t="str">
        <f>"唐雯"</f>
        <v>唐雯</v>
      </c>
    </row>
    <row r="16" spans="1:2">
      <c r="A16" s="4" t="s">
        <v>11</v>
      </c>
      <c r="B16" s="5" t="str">
        <f>"段军彪"</f>
        <v>段军彪</v>
      </c>
    </row>
    <row r="17" spans="1:2">
      <c r="A17" s="4" t="s">
        <v>12</v>
      </c>
      <c r="B17" s="5" t="str">
        <f>"李莹"</f>
        <v>李莹</v>
      </c>
    </row>
    <row r="18" spans="1:2">
      <c r="A18" s="4" t="s">
        <v>13</v>
      </c>
      <c r="B18" s="5" t="str">
        <f>"王晨晖"</f>
        <v>王晨晖</v>
      </c>
    </row>
    <row r="19" spans="1:2">
      <c r="A19" s="4" t="s">
        <v>14</v>
      </c>
      <c r="B19" s="5" t="str">
        <f>"吴彬"</f>
        <v>吴彬</v>
      </c>
    </row>
    <row r="20" spans="1:2">
      <c r="A20" s="4" t="s">
        <v>14</v>
      </c>
      <c r="B20" s="5" t="str">
        <f>"刘双双"</f>
        <v>刘双双</v>
      </c>
    </row>
    <row r="21" spans="1:2">
      <c r="A21" s="4" t="s">
        <v>15</v>
      </c>
      <c r="B21" s="5" t="str">
        <f>"胡至柔"</f>
        <v>胡至柔</v>
      </c>
    </row>
    <row r="22" spans="1:2">
      <c r="A22" s="4" t="s">
        <v>16</v>
      </c>
      <c r="B22" s="5" t="str">
        <f>"陈罚"</f>
        <v>陈罚</v>
      </c>
    </row>
    <row r="23" spans="1:2">
      <c r="A23" s="4" t="s">
        <v>17</v>
      </c>
      <c r="B23" s="5" t="str">
        <f>"吕双双"</f>
        <v>吕双双</v>
      </c>
    </row>
    <row r="24" spans="1:2">
      <c r="A24" s="4" t="s">
        <v>18</v>
      </c>
      <c r="B24" s="5" t="str">
        <f>"叶守姣"</f>
        <v>叶守姣</v>
      </c>
    </row>
    <row r="25" spans="1:2">
      <c r="A25" s="4" t="s">
        <v>19</v>
      </c>
      <c r="B25" s="5" t="str">
        <f>"赵田萌"</f>
        <v>赵田萌</v>
      </c>
    </row>
    <row r="26" spans="1:2">
      <c r="A26" s="4" t="s">
        <v>20</v>
      </c>
      <c r="B26" s="5" t="str">
        <f>"黄鹤飞"</f>
        <v>黄鹤飞</v>
      </c>
    </row>
    <row r="27" spans="1:2">
      <c r="A27" s="4" t="s">
        <v>21</v>
      </c>
      <c r="B27" s="5" t="str">
        <f>"冯阳"</f>
        <v>冯阳</v>
      </c>
    </row>
    <row r="28" spans="1:2">
      <c r="A28" s="4" t="s">
        <v>22</v>
      </c>
      <c r="B28" s="5" t="str">
        <f>"张宛秋"</f>
        <v>张宛秋</v>
      </c>
    </row>
    <row r="29" spans="1:2">
      <c r="A29" s="4" t="s">
        <v>23</v>
      </c>
      <c r="B29" s="5" t="str">
        <f>"王渊源"</f>
        <v>王渊源</v>
      </c>
    </row>
    <row r="30" spans="1:2">
      <c r="A30" s="4" t="s">
        <v>24</v>
      </c>
      <c r="B30" s="5" t="str">
        <f>"王萌萌"</f>
        <v>王萌萌</v>
      </c>
    </row>
    <row r="31" spans="1:2">
      <c r="A31" s="4" t="s">
        <v>25</v>
      </c>
      <c r="B31" s="5" t="s">
        <v>26</v>
      </c>
    </row>
    <row r="32" spans="2:2">
      <c r="B32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2019-11-26T02:46:00Z</dcterms:created>
  <dcterms:modified xsi:type="dcterms:W3CDTF">2019-11-28T06:35:19Z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