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>
    <definedName name="_xlnm.Print_Area" localSheetId="0">'总成绩'!$A$1:$I$82</definedName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<sst xmlns="http://schemas.openxmlformats.org/spreadsheetml/2006/main" count="332" uniqueCount="225">
  <si>
    <t>晋城市统计局2019年市、县级统计局事业单位
公开招聘拟聘用人员名单</t>
  </si>
  <si>
    <t>序号</t>
  </si>
  <si>
    <t>姓名</t>
  </si>
  <si>
    <t>准考证号</t>
  </si>
  <si>
    <t>笔试
成绩</t>
  </si>
  <si>
    <t>面试
成绩</t>
  </si>
  <si>
    <r>
      <t xml:space="preserve">总成绩
</t>
    </r>
    <r>
      <rPr>
        <b/>
        <sz val="9"/>
        <rFont val="仿宋"/>
        <family val="3"/>
      </rPr>
      <t>=笔试成绩×60%
+面试成绩×40%</t>
    </r>
  </si>
  <si>
    <t>报考单位</t>
  </si>
  <si>
    <t>职位
排名</t>
  </si>
  <si>
    <t>备注</t>
  </si>
  <si>
    <t>吕梁</t>
  </si>
  <si>
    <t>19091060426</t>
  </si>
  <si>
    <t>78.20</t>
  </si>
  <si>
    <t>晋城市统计局数据处理中心_职位1</t>
  </si>
  <si>
    <t>李瑶</t>
  </si>
  <si>
    <t>19091032626</t>
  </si>
  <si>
    <t>74.80</t>
  </si>
  <si>
    <t>李沂明</t>
  </si>
  <si>
    <t>19091052128</t>
  </si>
  <si>
    <t>70.20</t>
  </si>
  <si>
    <t>张文茹</t>
  </si>
  <si>
    <t>19091080410</t>
  </si>
  <si>
    <t>70.00</t>
  </si>
  <si>
    <t>晋城市统计局数据处理中心_职位2</t>
  </si>
  <si>
    <t>李燕</t>
  </si>
  <si>
    <t>19091021710</t>
  </si>
  <si>
    <t>79.20</t>
  </si>
  <si>
    <t>城区统计局_职位1</t>
  </si>
  <si>
    <t>马晶</t>
  </si>
  <si>
    <t>19091021709</t>
  </si>
  <si>
    <t>78.40</t>
  </si>
  <si>
    <t>桑志丽</t>
  </si>
  <si>
    <t>19091050622</t>
  </si>
  <si>
    <t>75.80</t>
  </si>
  <si>
    <t>张宇豪</t>
  </si>
  <si>
    <t>19091021020</t>
  </si>
  <si>
    <t>75.40</t>
  </si>
  <si>
    <t>毋焦娇</t>
  </si>
  <si>
    <t>19091110413</t>
  </si>
  <si>
    <t>74.00</t>
  </si>
  <si>
    <t>李丹丹</t>
  </si>
  <si>
    <t>19091082120</t>
  </si>
  <si>
    <t>马亚雯</t>
  </si>
  <si>
    <t>19091041401</t>
  </si>
  <si>
    <t>74.60</t>
  </si>
  <si>
    <t>闫玲</t>
  </si>
  <si>
    <t>19091021703</t>
  </si>
  <si>
    <t>73.20</t>
  </si>
  <si>
    <t>上官郁倩</t>
  </si>
  <si>
    <t>19091062116</t>
  </si>
  <si>
    <t>73.40</t>
  </si>
  <si>
    <t>张鹏飞</t>
  </si>
  <si>
    <t>19091022724</t>
  </si>
  <si>
    <t>75.20</t>
  </si>
  <si>
    <t>王婷</t>
  </si>
  <si>
    <t>19091041201</t>
  </si>
  <si>
    <t>吴丽娜</t>
  </si>
  <si>
    <t>19091110303</t>
  </si>
  <si>
    <t>73.60</t>
  </si>
  <si>
    <t>宋哲</t>
  </si>
  <si>
    <t>19091022628</t>
  </si>
  <si>
    <t>城区统计局_职位2</t>
  </si>
  <si>
    <t>李恒</t>
  </si>
  <si>
    <t>19091010314</t>
  </si>
  <si>
    <t>65.20</t>
  </si>
  <si>
    <t>城区统计局_职位3</t>
  </si>
  <si>
    <t>李志刚</t>
  </si>
  <si>
    <t>19091010208</t>
  </si>
  <si>
    <t>57.20</t>
  </si>
  <si>
    <t>张咪</t>
  </si>
  <si>
    <t>19091032102</t>
  </si>
  <si>
    <t>76.60</t>
  </si>
  <si>
    <t>高平市统计局_职位1</t>
  </si>
  <si>
    <t>余大力</t>
  </si>
  <si>
    <t>19091031606</t>
  </si>
  <si>
    <t>77.80</t>
  </si>
  <si>
    <t>路颖</t>
  </si>
  <si>
    <t>19091092109</t>
  </si>
  <si>
    <t>77.20</t>
  </si>
  <si>
    <t>牛梓成</t>
  </si>
  <si>
    <t>19091010413</t>
  </si>
  <si>
    <t>王丁</t>
  </si>
  <si>
    <t>19091040228</t>
  </si>
  <si>
    <t>尚小敏</t>
  </si>
  <si>
    <t>19091090621</t>
  </si>
  <si>
    <t>张璐垚</t>
  </si>
  <si>
    <t>19091021515</t>
  </si>
  <si>
    <t>李宝丹</t>
  </si>
  <si>
    <t>19091020516</t>
  </si>
  <si>
    <t>71.80</t>
  </si>
  <si>
    <t>张栋云</t>
  </si>
  <si>
    <t>19091070924</t>
  </si>
  <si>
    <t>王茹茹</t>
  </si>
  <si>
    <t>19091011009</t>
  </si>
  <si>
    <t>赵冰</t>
  </si>
  <si>
    <t>19091012024</t>
  </si>
  <si>
    <t>74.20</t>
  </si>
  <si>
    <t>温帆</t>
  </si>
  <si>
    <t>19091012922</t>
  </si>
  <si>
    <t>70.80</t>
  </si>
  <si>
    <t>韦彦博</t>
  </si>
  <si>
    <t>19091041026</t>
  </si>
  <si>
    <t>71.40</t>
  </si>
  <si>
    <t>周宇</t>
  </si>
  <si>
    <t>19091032801</t>
  </si>
  <si>
    <t>72.00</t>
  </si>
  <si>
    <t>李璐</t>
  </si>
  <si>
    <t>19091031521</t>
  </si>
  <si>
    <t>72.40</t>
  </si>
  <si>
    <t>秦欢</t>
  </si>
  <si>
    <t>19091052026</t>
  </si>
  <si>
    <t>崔宇晓</t>
  </si>
  <si>
    <t>19091092018</t>
  </si>
  <si>
    <t>张淑欣</t>
  </si>
  <si>
    <t>19091070230</t>
  </si>
  <si>
    <t>73.80</t>
  </si>
  <si>
    <t>陈周原</t>
  </si>
  <si>
    <t>19091040108</t>
  </si>
  <si>
    <t>71.00</t>
  </si>
  <si>
    <t>张潇</t>
  </si>
  <si>
    <t>19091071012</t>
  </si>
  <si>
    <t>70.60</t>
  </si>
  <si>
    <t>李泽梅</t>
  </si>
  <si>
    <t>19091022214</t>
  </si>
  <si>
    <t>高平市统计局_职位2</t>
  </si>
  <si>
    <t>王欢</t>
  </si>
  <si>
    <t>19091010221</t>
  </si>
  <si>
    <t>69.60</t>
  </si>
  <si>
    <t>高平市统计局_职位3</t>
  </si>
  <si>
    <t>朱茹</t>
  </si>
  <si>
    <t>19091110730</t>
  </si>
  <si>
    <t>68.60</t>
  </si>
  <si>
    <t>暂缓聘用</t>
  </si>
  <si>
    <t>李永江</t>
  </si>
  <si>
    <t>19091032502</t>
  </si>
  <si>
    <t>85.00</t>
  </si>
  <si>
    <t>陵川县统计局_职位1</t>
  </si>
  <si>
    <t>陈青青</t>
  </si>
  <si>
    <t>19091040514</t>
  </si>
  <si>
    <t>81.20</t>
  </si>
  <si>
    <t>刘子月</t>
  </si>
  <si>
    <t>19091101127</t>
  </si>
  <si>
    <t>78.00</t>
  </si>
  <si>
    <t>侍韶华</t>
  </si>
  <si>
    <t>19091070507</t>
  </si>
  <si>
    <t>刘伟</t>
  </si>
  <si>
    <t>19091041423</t>
  </si>
  <si>
    <t>77.40</t>
  </si>
  <si>
    <t>支荣</t>
  </si>
  <si>
    <t>19091050830</t>
  </si>
  <si>
    <t>76.40</t>
  </si>
  <si>
    <t>刘辉</t>
  </si>
  <si>
    <t>19091080108</t>
  </si>
  <si>
    <t>侯廷杰</t>
  </si>
  <si>
    <t>19091040605</t>
  </si>
  <si>
    <t>申闻</t>
  </si>
  <si>
    <t>19091101517</t>
  </si>
  <si>
    <t>赵宇鑫</t>
  </si>
  <si>
    <t>19091080103</t>
  </si>
  <si>
    <t>郑宇</t>
  </si>
  <si>
    <t>19091100314</t>
  </si>
  <si>
    <t>王垚</t>
  </si>
  <si>
    <t>19091061519</t>
  </si>
  <si>
    <t>周江涛</t>
  </si>
  <si>
    <t>19091092005</t>
  </si>
  <si>
    <t>75.00</t>
  </si>
  <si>
    <t>廉照新</t>
  </si>
  <si>
    <t>19091010214</t>
  </si>
  <si>
    <t>王莹</t>
  </si>
  <si>
    <t>19091012226</t>
  </si>
  <si>
    <t>杨晨</t>
  </si>
  <si>
    <t>19091040130</t>
  </si>
  <si>
    <t>刘瑜</t>
  </si>
  <si>
    <t>19091081212</t>
  </si>
  <si>
    <t>姚晓杰</t>
  </si>
  <si>
    <t>19091022509</t>
  </si>
  <si>
    <t>陈飞峰</t>
  </si>
  <si>
    <t>19091020430</t>
  </si>
  <si>
    <t>上官赵昕</t>
  </si>
  <si>
    <t>19091020210</t>
  </si>
  <si>
    <t>陵川县统计局_职位2</t>
  </si>
  <si>
    <t>杨晨曦</t>
  </si>
  <si>
    <t>19091052216</t>
  </si>
  <si>
    <t>陵川县统计局_职位3</t>
  </si>
  <si>
    <t>田磊</t>
  </si>
  <si>
    <t>19091012612</t>
  </si>
  <si>
    <t>68.00</t>
  </si>
  <si>
    <t>张智超</t>
  </si>
  <si>
    <t>19091100508</t>
  </si>
  <si>
    <t>沁水县统计局_职位1</t>
  </si>
  <si>
    <t>田鑫</t>
  </si>
  <si>
    <t>19091021626</t>
  </si>
  <si>
    <t>马蕴辉</t>
  </si>
  <si>
    <t>19091060516</t>
  </si>
  <si>
    <t>原超</t>
  </si>
  <si>
    <t>19091030327</t>
  </si>
  <si>
    <t>侯杰</t>
  </si>
  <si>
    <t>19091030712</t>
  </si>
  <si>
    <t>张锋波</t>
  </si>
  <si>
    <t>19091081415</t>
  </si>
  <si>
    <t>69.80</t>
  </si>
  <si>
    <t>王艳丽</t>
  </si>
  <si>
    <t>19091010504</t>
  </si>
  <si>
    <t>吴星星</t>
  </si>
  <si>
    <t>19091030501</t>
  </si>
  <si>
    <t>71.60</t>
  </si>
  <si>
    <t>韩璐璐</t>
  </si>
  <si>
    <t>19091011308</t>
  </si>
  <si>
    <t>高天</t>
  </si>
  <si>
    <t>19091010714</t>
  </si>
  <si>
    <t>张志红</t>
  </si>
  <si>
    <t>19091012821</t>
  </si>
  <si>
    <t>杨杭</t>
  </si>
  <si>
    <t>19091012230</t>
  </si>
  <si>
    <t>张彦清</t>
  </si>
  <si>
    <t>19091040701</t>
  </si>
  <si>
    <t>崔思维</t>
  </si>
  <si>
    <t>19091050102</t>
  </si>
  <si>
    <t>郭婧煜</t>
  </si>
  <si>
    <t>19091071724</t>
  </si>
  <si>
    <t>沁水县统计局_职位2</t>
  </si>
  <si>
    <t>刘杰</t>
  </si>
  <si>
    <t>19091032419</t>
  </si>
  <si>
    <t>61.80</t>
  </si>
  <si>
    <t>沁水县统计局_职位3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</si>
</sst>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6"/>
      <name val="黑体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9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>
      <alignment/>
      <protection/>
    </xf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25" fillId="0" borderId="4" applyNumberFormat="0" applyFill="0" applyAlignment="0" applyProtection="0"/>
    <xf numFmtId="0" fontId="8" fillId="7" borderId="0" applyNumberFormat="0" applyBorder="0" applyAlignment="0" applyProtection="0"/>
    <xf numFmtId="0" fontId="15" fillId="0" borderId="5" applyNumberFormat="0" applyFill="0" applyAlignment="0" applyProtection="0"/>
    <xf numFmtId="0" fontId="8" fillId="8" borderId="0" applyNumberFormat="0" applyBorder="0" applyAlignment="0" applyProtection="0"/>
    <xf numFmtId="0" fontId="14" fillId="4" borderId="6" applyNumberFormat="0" applyAlignment="0" applyProtection="0"/>
    <xf numFmtId="0" fontId="12" fillId="4" borderId="1" applyNumberFormat="0" applyAlignment="0" applyProtection="0"/>
    <xf numFmtId="0" fontId="24" fillId="9" borderId="7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11" fillId="0" borderId="8" applyNumberFormat="0" applyFill="0" applyAlignment="0" applyProtection="0"/>
    <xf numFmtId="0" fontId="5" fillId="0" borderId="9" applyNumberFormat="0" applyFill="0" applyAlignment="0" applyProtection="0"/>
    <xf numFmtId="0" fontId="23" fillId="10" borderId="0" applyNumberFormat="0" applyBorder="0" applyAlignment="0" applyProtection="0"/>
    <xf numFmtId="0" fontId="9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8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9" fontId="1" fillId="0" borderId="12" xfId="69" applyNumberFormat="1" applyFont="1" applyFill="1" applyBorder="1" applyAlignment="1">
      <alignment horizontal="center" vertical="center"/>
      <protection/>
    </xf>
    <xf numFmtId="49" fontId="1" fillId="0" borderId="12" xfId="34" applyNumberFormat="1" applyFont="1" applyFill="1" applyBorder="1" applyAlignment="1">
      <alignment horizontal="center" vertical="center"/>
      <protection/>
    </xf>
    <xf numFmtId="176" fontId="0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center" vertical="center"/>
    </xf>
    <xf numFmtId="49" fontId="6" fillId="0" borderId="12" xfId="34" applyNumberFormat="1" applyFont="1" applyFill="1" applyBorder="1" applyAlignment="1">
      <alignment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69" applyNumberFormat="1" applyFill="1" applyBorder="1" applyAlignment="1">
      <alignment horizontal="center" vertical="center"/>
      <protection/>
    </xf>
    <xf numFmtId="49" fontId="0" fillId="0" borderId="12" xfId="34" applyNumberFormat="1" applyFill="1" applyBorder="1" applyAlignment="1">
      <alignment horizontal="center" vertical="center"/>
      <protection/>
    </xf>
    <xf numFmtId="49" fontId="1" fillId="0" borderId="12" xfId="34" applyNumberFormat="1" applyFont="1" applyFill="1" applyBorder="1" applyAlignment="1">
      <alignment vertical="center" wrapText="1"/>
      <protection/>
    </xf>
    <xf numFmtId="0" fontId="0" fillId="0" borderId="12" xfId="0" applyFill="1" applyBorder="1" applyAlignment="1">
      <alignment horizontal="center" vertical="center"/>
    </xf>
    <xf numFmtId="49" fontId="7" fillId="0" borderId="12" xfId="34" applyNumberFormat="1" applyFont="1" applyFill="1" applyBorder="1" applyAlignment="1">
      <alignment horizontal="center" vertical="center"/>
      <protection/>
    </xf>
    <xf numFmtId="49" fontId="0" fillId="0" borderId="12" xfId="34" applyNumberFormat="1" applyFill="1" applyBorder="1" applyAlignment="1">
      <alignment vertical="center" wrapText="1"/>
      <protection/>
    </xf>
    <xf numFmtId="49" fontId="0" fillId="0" borderId="12" xfId="34" applyNumberFormat="1" applyFill="1" applyBorder="1" applyAlignment="1" applyProtection="1">
      <alignment horizontal="center" vertical="center"/>
      <protection/>
    </xf>
    <xf numFmtId="49" fontId="1" fillId="0" borderId="12" xfId="34" applyNumberFormat="1" applyFont="1" applyFill="1" applyBorder="1" applyAlignment="1">
      <alignment vertical="center"/>
      <protection/>
    </xf>
    <xf numFmtId="49" fontId="6" fillId="0" borderId="12" xfId="69" applyNumberFormat="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49" fontId="0" fillId="0" borderId="12" xfId="34" applyNumberFormat="1" applyFill="1" applyBorder="1" applyAlignment="1">
      <alignment horizontal="left"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selection activeCell="G91" sqref="G91"/>
    </sheetView>
  </sheetViews>
  <sheetFormatPr defaultColWidth="9.00390625" defaultRowHeight="21" customHeight="1"/>
  <cols>
    <col min="1" max="1" width="4.625" style="4" customWidth="1"/>
    <col min="2" max="2" width="7.125" style="4" customWidth="1"/>
    <col min="3" max="3" width="12.00390625" style="4" customWidth="1"/>
    <col min="4" max="4" width="6.25390625" style="5" customWidth="1"/>
    <col min="5" max="5" width="7.375" style="6" customWidth="1"/>
    <col min="6" max="6" width="12.75390625" style="5" customWidth="1"/>
    <col min="7" max="7" width="26.00390625" style="5" customWidth="1"/>
    <col min="8" max="8" width="5.125" style="4" customWidth="1"/>
    <col min="9" max="9" width="8.875" style="4" customWidth="1"/>
    <col min="10" max="16384" width="9.00390625" style="4" customWidth="1"/>
  </cols>
  <sheetData>
    <row r="1" spans="1:8" s="1" customFormat="1" ht="75.75" customHeight="1">
      <c r="A1" s="7" t="s">
        <v>0</v>
      </c>
      <c r="B1" s="7"/>
      <c r="C1" s="7"/>
      <c r="D1" s="7"/>
      <c r="E1" s="7"/>
      <c r="F1" s="7"/>
      <c r="G1" s="7"/>
      <c r="H1" s="8"/>
    </row>
    <row r="2" spans="1:9" s="2" customFormat="1" ht="42.75" customHeight="1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0" t="s">
        <v>8</v>
      </c>
      <c r="I2" s="9" t="s">
        <v>9</v>
      </c>
    </row>
    <row r="3" spans="1:9" s="3" customFormat="1" ht="21" customHeight="1">
      <c r="A3" s="13">
        <v>1</v>
      </c>
      <c r="B3" s="14" t="s">
        <v>10</v>
      </c>
      <c r="C3" s="14" t="s">
        <v>11</v>
      </c>
      <c r="D3" s="15" t="s">
        <v>12</v>
      </c>
      <c r="E3" s="16">
        <v>81.77</v>
      </c>
      <c r="F3" s="17">
        <f aca="true" t="shared" si="0" ref="F3:F21">D3*0.6+E3*0.4</f>
        <v>79.628</v>
      </c>
      <c r="G3" s="18" t="s">
        <v>13</v>
      </c>
      <c r="H3" s="19">
        <v>1</v>
      </c>
      <c r="I3" s="13"/>
    </row>
    <row r="4" spans="1:9" s="3" customFormat="1" ht="21" customHeight="1">
      <c r="A4" s="13">
        <v>2</v>
      </c>
      <c r="B4" s="20" t="s">
        <v>14</v>
      </c>
      <c r="C4" s="20" t="s">
        <v>15</v>
      </c>
      <c r="D4" s="21" t="s">
        <v>16</v>
      </c>
      <c r="E4" s="16">
        <v>86.16</v>
      </c>
      <c r="F4" s="17">
        <f t="shared" si="0"/>
        <v>79.344</v>
      </c>
      <c r="G4" s="18" t="s">
        <v>13</v>
      </c>
      <c r="H4" s="19">
        <v>2</v>
      </c>
      <c r="I4" s="13"/>
    </row>
    <row r="5" spans="1:9" s="3" customFormat="1" ht="21" customHeight="1">
      <c r="A5" s="13">
        <v>3</v>
      </c>
      <c r="B5" s="20" t="s">
        <v>17</v>
      </c>
      <c r="C5" s="20" t="s">
        <v>18</v>
      </c>
      <c r="D5" s="21" t="s">
        <v>19</v>
      </c>
      <c r="E5" s="16">
        <v>84.67</v>
      </c>
      <c r="F5" s="17">
        <f t="shared" si="0"/>
        <v>75.988</v>
      </c>
      <c r="G5" s="18" t="s">
        <v>13</v>
      </c>
      <c r="H5" s="19">
        <v>3</v>
      </c>
      <c r="I5" s="13"/>
    </row>
    <row r="6" spans="1:9" s="3" customFormat="1" ht="21" customHeight="1">
      <c r="A6" s="13">
        <v>4</v>
      </c>
      <c r="B6" s="14" t="s">
        <v>20</v>
      </c>
      <c r="C6" s="14" t="s">
        <v>21</v>
      </c>
      <c r="D6" s="15" t="s">
        <v>22</v>
      </c>
      <c r="E6" s="16">
        <v>83.72</v>
      </c>
      <c r="F6" s="17">
        <f t="shared" si="0"/>
        <v>75.488</v>
      </c>
      <c r="G6" s="18" t="s">
        <v>23</v>
      </c>
      <c r="H6" s="19">
        <v>1</v>
      </c>
      <c r="I6" s="13"/>
    </row>
    <row r="7" spans="1:9" ht="21" customHeight="1">
      <c r="A7" s="13">
        <v>5</v>
      </c>
      <c r="B7" s="15" t="s">
        <v>24</v>
      </c>
      <c r="C7" s="15" t="s">
        <v>25</v>
      </c>
      <c r="D7" s="15" t="s">
        <v>26</v>
      </c>
      <c r="E7" s="16">
        <v>82.51</v>
      </c>
      <c r="F7" s="17">
        <f t="shared" si="0"/>
        <v>80.524</v>
      </c>
      <c r="G7" s="22" t="s">
        <v>27</v>
      </c>
      <c r="H7" s="23">
        <v>1</v>
      </c>
      <c r="I7" s="29"/>
    </row>
    <row r="8" spans="1:9" ht="21" customHeight="1">
      <c r="A8" s="13">
        <v>6</v>
      </c>
      <c r="B8" s="21" t="s">
        <v>28</v>
      </c>
      <c r="C8" s="21" t="s">
        <v>29</v>
      </c>
      <c r="D8" s="21" t="s">
        <v>30</v>
      </c>
      <c r="E8" s="16">
        <v>83.51</v>
      </c>
      <c r="F8" s="17">
        <f t="shared" si="0"/>
        <v>80.444</v>
      </c>
      <c r="G8" s="22" t="s">
        <v>27</v>
      </c>
      <c r="H8" s="23">
        <v>2</v>
      </c>
      <c r="I8" s="29"/>
    </row>
    <row r="9" spans="1:9" ht="21" customHeight="1">
      <c r="A9" s="13">
        <v>7</v>
      </c>
      <c r="B9" s="21" t="s">
        <v>31</v>
      </c>
      <c r="C9" s="21" t="s">
        <v>32</v>
      </c>
      <c r="D9" s="21" t="s">
        <v>33</v>
      </c>
      <c r="E9" s="16">
        <v>85.38</v>
      </c>
      <c r="F9" s="17">
        <f t="shared" si="0"/>
        <v>79.632</v>
      </c>
      <c r="G9" s="22" t="s">
        <v>27</v>
      </c>
      <c r="H9" s="23">
        <v>3</v>
      </c>
      <c r="I9" s="29"/>
    </row>
    <row r="10" spans="1:9" ht="21" customHeight="1">
      <c r="A10" s="13">
        <v>8</v>
      </c>
      <c r="B10" s="21" t="s">
        <v>34</v>
      </c>
      <c r="C10" s="21" t="s">
        <v>35</v>
      </c>
      <c r="D10" s="21" t="s">
        <v>36</v>
      </c>
      <c r="E10" s="16">
        <v>83.44</v>
      </c>
      <c r="F10" s="17">
        <f t="shared" si="0"/>
        <v>78.616</v>
      </c>
      <c r="G10" s="22" t="s">
        <v>27</v>
      </c>
      <c r="H10" s="23">
        <v>4</v>
      </c>
      <c r="I10" s="29"/>
    </row>
    <row r="11" spans="1:9" ht="21" customHeight="1">
      <c r="A11" s="13">
        <v>9</v>
      </c>
      <c r="B11" s="21" t="s">
        <v>37</v>
      </c>
      <c r="C11" s="21" t="s">
        <v>38</v>
      </c>
      <c r="D11" s="21" t="s">
        <v>39</v>
      </c>
      <c r="E11" s="16">
        <v>84.95</v>
      </c>
      <c r="F11" s="17">
        <f t="shared" si="0"/>
        <v>78.38</v>
      </c>
      <c r="G11" s="22" t="s">
        <v>27</v>
      </c>
      <c r="H11" s="23">
        <v>5</v>
      </c>
      <c r="I11" s="29"/>
    </row>
    <row r="12" spans="1:9" ht="21" customHeight="1">
      <c r="A12" s="13">
        <v>10</v>
      </c>
      <c r="B12" s="21" t="s">
        <v>40</v>
      </c>
      <c r="C12" s="21" t="s">
        <v>41</v>
      </c>
      <c r="D12" s="21" t="s">
        <v>16</v>
      </c>
      <c r="E12" s="16">
        <v>83.56</v>
      </c>
      <c r="F12" s="17">
        <f t="shared" si="0"/>
        <v>78.304</v>
      </c>
      <c r="G12" s="22" t="s">
        <v>27</v>
      </c>
      <c r="H12" s="23">
        <v>6</v>
      </c>
      <c r="I12" s="29"/>
    </row>
    <row r="13" spans="1:9" ht="21" customHeight="1">
      <c r="A13" s="13">
        <v>11</v>
      </c>
      <c r="B13" s="21" t="s">
        <v>42</v>
      </c>
      <c r="C13" s="21" t="s">
        <v>43</v>
      </c>
      <c r="D13" s="21" t="s">
        <v>44</v>
      </c>
      <c r="E13" s="16">
        <v>83.25</v>
      </c>
      <c r="F13" s="17">
        <f t="shared" si="0"/>
        <v>78.06</v>
      </c>
      <c r="G13" s="22" t="s">
        <v>27</v>
      </c>
      <c r="H13" s="23">
        <v>7</v>
      </c>
      <c r="I13" s="29"/>
    </row>
    <row r="14" spans="1:9" ht="21" customHeight="1">
      <c r="A14" s="13">
        <v>12</v>
      </c>
      <c r="B14" s="21" t="s">
        <v>45</v>
      </c>
      <c r="C14" s="21" t="s">
        <v>46</v>
      </c>
      <c r="D14" s="21" t="s">
        <v>47</v>
      </c>
      <c r="E14" s="16">
        <v>85.04</v>
      </c>
      <c r="F14" s="17">
        <f t="shared" si="0"/>
        <v>77.936</v>
      </c>
      <c r="G14" s="22" t="s">
        <v>27</v>
      </c>
      <c r="H14" s="23">
        <v>8</v>
      </c>
      <c r="I14" s="29"/>
    </row>
    <row r="15" spans="1:9" ht="21" customHeight="1">
      <c r="A15" s="13">
        <v>13</v>
      </c>
      <c r="B15" s="24" t="s">
        <v>48</v>
      </c>
      <c r="C15" s="21" t="s">
        <v>49</v>
      </c>
      <c r="D15" s="21" t="s">
        <v>50</v>
      </c>
      <c r="E15" s="16">
        <v>84.73</v>
      </c>
      <c r="F15" s="17">
        <f t="shared" si="0"/>
        <v>77.932</v>
      </c>
      <c r="G15" s="22" t="s">
        <v>27</v>
      </c>
      <c r="H15" s="23">
        <v>9</v>
      </c>
      <c r="I15" s="29"/>
    </row>
    <row r="16" spans="1:9" ht="21" customHeight="1">
      <c r="A16" s="13">
        <v>14</v>
      </c>
      <c r="B16" s="21" t="s">
        <v>51</v>
      </c>
      <c r="C16" s="21" t="s">
        <v>52</v>
      </c>
      <c r="D16" s="21" t="s">
        <v>53</v>
      </c>
      <c r="E16" s="16">
        <v>81.67</v>
      </c>
      <c r="F16" s="17">
        <f t="shared" si="0"/>
        <v>77.788</v>
      </c>
      <c r="G16" s="22" t="s">
        <v>27</v>
      </c>
      <c r="H16" s="23">
        <v>10</v>
      </c>
      <c r="I16" s="29"/>
    </row>
    <row r="17" spans="1:9" ht="21" customHeight="1">
      <c r="A17" s="13">
        <v>15</v>
      </c>
      <c r="B17" s="21" t="s">
        <v>54</v>
      </c>
      <c r="C17" s="21" t="s">
        <v>55</v>
      </c>
      <c r="D17" s="21" t="s">
        <v>47</v>
      </c>
      <c r="E17" s="16">
        <v>83.68</v>
      </c>
      <c r="F17" s="17">
        <f t="shared" si="0"/>
        <v>77.392</v>
      </c>
      <c r="G17" s="22" t="s">
        <v>27</v>
      </c>
      <c r="H17" s="23">
        <v>11</v>
      </c>
      <c r="I17" s="29"/>
    </row>
    <row r="18" spans="1:9" ht="21" customHeight="1">
      <c r="A18" s="13">
        <v>16</v>
      </c>
      <c r="B18" s="21" t="s">
        <v>56</v>
      </c>
      <c r="C18" s="21" t="s">
        <v>57</v>
      </c>
      <c r="D18" s="21" t="s">
        <v>58</v>
      </c>
      <c r="E18" s="16">
        <v>82.77</v>
      </c>
      <c r="F18" s="17">
        <f t="shared" si="0"/>
        <v>77.268</v>
      </c>
      <c r="G18" s="22" t="s">
        <v>27</v>
      </c>
      <c r="H18" s="23">
        <v>12</v>
      </c>
      <c r="I18" s="29"/>
    </row>
    <row r="19" spans="1:9" ht="21" customHeight="1">
      <c r="A19" s="13">
        <v>17</v>
      </c>
      <c r="B19" s="15" t="s">
        <v>59</v>
      </c>
      <c r="C19" s="15" t="s">
        <v>60</v>
      </c>
      <c r="D19" s="15" t="s">
        <v>50</v>
      </c>
      <c r="E19" s="16">
        <v>85.99</v>
      </c>
      <c r="F19" s="17">
        <f t="shared" si="0"/>
        <v>78.436</v>
      </c>
      <c r="G19" s="25" t="s">
        <v>61</v>
      </c>
      <c r="H19" s="23">
        <v>1</v>
      </c>
      <c r="I19" s="29"/>
    </row>
    <row r="20" spans="1:9" s="3" customFormat="1" ht="21" customHeight="1">
      <c r="A20" s="13">
        <v>18</v>
      </c>
      <c r="B20" s="14" t="s">
        <v>62</v>
      </c>
      <c r="C20" s="14" t="s">
        <v>63</v>
      </c>
      <c r="D20" s="15" t="s">
        <v>64</v>
      </c>
      <c r="E20" s="16">
        <v>82.63</v>
      </c>
      <c r="F20" s="17">
        <f t="shared" si="0"/>
        <v>72.172</v>
      </c>
      <c r="G20" s="25" t="s">
        <v>65</v>
      </c>
      <c r="H20" s="19">
        <v>1</v>
      </c>
      <c r="I20" s="13"/>
    </row>
    <row r="21" spans="1:9" s="3" customFormat="1" ht="21" customHeight="1">
      <c r="A21" s="13">
        <v>19</v>
      </c>
      <c r="B21" s="20" t="s">
        <v>66</v>
      </c>
      <c r="C21" s="20" t="s">
        <v>67</v>
      </c>
      <c r="D21" s="21" t="s">
        <v>68</v>
      </c>
      <c r="E21" s="16">
        <v>82.06</v>
      </c>
      <c r="F21" s="17">
        <f t="shared" si="0"/>
        <v>67.144</v>
      </c>
      <c r="G21" s="25" t="s">
        <v>65</v>
      </c>
      <c r="H21" s="19">
        <v>2</v>
      </c>
      <c r="I21" s="13"/>
    </row>
    <row r="22" spans="1:9" ht="21" customHeight="1">
      <c r="A22" s="13">
        <v>20</v>
      </c>
      <c r="B22" s="21" t="s">
        <v>69</v>
      </c>
      <c r="C22" s="21" t="s">
        <v>70</v>
      </c>
      <c r="D22" s="21" t="s">
        <v>71</v>
      </c>
      <c r="E22" s="16">
        <v>84.64</v>
      </c>
      <c r="F22" s="17">
        <f aca="true" t="shared" si="1" ref="F22:F44">D22*0.6+E22*0.4</f>
        <v>79.816</v>
      </c>
      <c r="G22" s="22" t="s">
        <v>72</v>
      </c>
      <c r="H22" s="23">
        <v>1</v>
      </c>
      <c r="I22" s="29"/>
    </row>
    <row r="23" spans="1:9" ht="21" customHeight="1">
      <c r="A23" s="13">
        <v>21</v>
      </c>
      <c r="B23" s="15" t="s">
        <v>73</v>
      </c>
      <c r="C23" s="15" t="s">
        <v>74</v>
      </c>
      <c r="D23" s="15" t="s">
        <v>75</v>
      </c>
      <c r="E23" s="16">
        <v>82.48</v>
      </c>
      <c r="F23" s="17">
        <f t="shared" si="1"/>
        <v>79.672</v>
      </c>
      <c r="G23" s="22" t="s">
        <v>72</v>
      </c>
      <c r="H23" s="23">
        <v>2</v>
      </c>
      <c r="I23" s="29"/>
    </row>
    <row r="24" spans="1:9" ht="21" customHeight="1">
      <c r="A24" s="13">
        <v>22</v>
      </c>
      <c r="B24" s="21" t="s">
        <v>76</v>
      </c>
      <c r="C24" s="21" t="s">
        <v>77</v>
      </c>
      <c r="D24" s="21" t="s">
        <v>78</v>
      </c>
      <c r="E24" s="16">
        <v>83.05</v>
      </c>
      <c r="F24" s="17">
        <f t="shared" si="1"/>
        <v>79.53999999999999</v>
      </c>
      <c r="G24" s="22" t="s">
        <v>72</v>
      </c>
      <c r="H24" s="23">
        <v>3</v>
      </c>
      <c r="I24" s="29"/>
    </row>
    <row r="25" spans="1:9" ht="21" customHeight="1">
      <c r="A25" s="13">
        <v>23</v>
      </c>
      <c r="B25" s="21" t="s">
        <v>79</v>
      </c>
      <c r="C25" s="21" t="s">
        <v>80</v>
      </c>
      <c r="D25" s="21" t="s">
        <v>36</v>
      </c>
      <c r="E25" s="16">
        <v>85.3</v>
      </c>
      <c r="F25" s="17">
        <f t="shared" si="1"/>
        <v>79.36</v>
      </c>
      <c r="G25" s="22" t="s">
        <v>72</v>
      </c>
      <c r="H25" s="23">
        <v>4</v>
      </c>
      <c r="I25" s="29"/>
    </row>
    <row r="26" spans="1:9" ht="21" customHeight="1">
      <c r="A26" s="13">
        <v>24</v>
      </c>
      <c r="B26" s="21" t="s">
        <v>81</v>
      </c>
      <c r="C26" s="21" t="s">
        <v>82</v>
      </c>
      <c r="D26" s="21" t="s">
        <v>53</v>
      </c>
      <c r="E26" s="16">
        <v>83.75</v>
      </c>
      <c r="F26" s="17">
        <f t="shared" si="1"/>
        <v>78.62</v>
      </c>
      <c r="G26" s="22" t="s">
        <v>72</v>
      </c>
      <c r="H26" s="23">
        <v>5</v>
      </c>
      <c r="I26" s="29"/>
    </row>
    <row r="27" spans="1:9" ht="21" customHeight="1">
      <c r="A27" s="13">
        <v>25</v>
      </c>
      <c r="B27" s="21" t="s">
        <v>83</v>
      </c>
      <c r="C27" s="21" t="s">
        <v>84</v>
      </c>
      <c r="D27" s="21" t="s">
        <v>44</v>
      </c>
      <c r="E27" s="16">
        <v>82.77</v>
      </c>
      <c r="F27" s="17">
        <f t="shared" si="1"/>
        <v>77.868</v>
      </c>
      <c r="G27" s="22" t="s">
        <v>72</v>
      </c>
      <c r="H27" s="23">
        <v>6</v>
      </c>
      <c r="I27" s="29"/>
    </row>
    <row r="28" spans="1:9" ht="21" customHeight="1">
      <c r="A28" s="13">
        <v>26</v>
      </c>
      <c r="B28" s="21" t="s">
        <v>85</v>
      </c>
      <c r="C28" s="21" t="s">
        <v>86</v>
      </c>
      <c r="D28" s="21" t="s">
        <v>36</v>
      </c>
      <c r="E28" s="16">
        <v>81.41</v>
      </c>
      <c r="F28" s="17">
        <f t="shared" si="1"/>
        <v>77.804</v>
      </c>
      <c r="G28" s="22" t="s">
        <v>72</v>
      </c>
      <c r="H28" s="23">
        <v>7</v>
      </c>
      <c r="I28" s="29"/>
    </row>
    <row r="29" spans="1:9" ht="21" customHeight="1">
      <c r="A29" s="13">
        <v>27</v>
      </c>
      <c r="B29" s="21" t="s">
        <v>87</v>
      </c>
      <c r="C29" s="21" t="s">
        <v>88</v>
      </c>
      <c r="D29" s="21" t="s">
        <v>89</v>
      </c>
      <c r="E29" s="16">
        <v>85.94</v>
      </c>
      <c r="F29" s="17">
        <f t="shared" si="1"/>
        <v>77.45599999999999</v>
      </c>
      <c r="G29" s="22" t="s">
        <v>72</v>
      </c>
      <c r="H29" s="23">
        <v>8</v>
      </c>
      <c r="I29" s="29"/>
    </row>
    <row r="30" spans="1:9" ht="21" customHeight="1">
      <c r="A30" s="13">
        <v>28</v>
      </c>
      <c r="B30" s="21" t="s">
        <v>90</v>
      </c>
      <c r="C30" s="21" t="s">
        <v>91</v>
      </c>
      <c r="D30" s="21" t="s">
        <v>44</v>
      </c>
      <c r="E30" s="16">
        <v>81.57</v>
      </c>
      <c r="F30" s="17">
        <f t="shared" si="1"/>
        <v>77.388</v>
      </c>
      <c r="G30" s="22" t="s">
        <v>72</v>
      </c>
      <c r="H30" s="23">
        <v>9</v>
      </c>
      <c r="I30" s="29"/>
    </row>
    <row r="31" spans="1:9" ht="21" customHeight="1">
      <c r="A31" s="13">
        <v>29</v>
      </c>
      <c r="B31" s="21" t="s">
        <v>92</v>
      </c>
      <c r="C31" s="21" t="s">
        <v>93</v>
      </c>
      <c r="D31" s="21" t="s">
        <v>50</v>
      </c>
      <c r="E31" s="16">
        <v>83.05</v>
      </c>
      <c r="F31" s="17">
        <f t="shared" si="1"/>
        <v>77.25999999999999</v>
      </c>
      <c r="G31" s="22" t="s">
        <v>72</v>
      </c>
      <c r="H31" s="23">
        <v>10</v>
      </c>
      <c r="I31" s="29"/>
    </row>
    <row r="32" spans="1:9" ht="21" customHeight="1">
      <c r="A32" s="13">
        <v>30</v>
      </c>
      <c r="B32" s="21" t="s">
        <v>94</v>
      </c>
      <c r="C32" s="21" t="s">
        <v>95</v>
      </c>
      <c r="D32" s="21" t="s">
        <v>96</v>
      </c>
      <c r="E32" s="16">
        <v>81.83</v>
      </c>
      <c r="F32" s="17">
        <f t="shared" si="1"/>
        <v>77.25200000000001</v>
      </c>
      <c r="G32" s="22" t="s">
        <v>72</v>
      </c>
      <c r="H32" s="23">
        <v>11</v>
      </c>
      <c r="I32" s="29"/>
    </row>
    <row r="33" spans="1:9" ht="21" customHeight="1">
      <c r="A33" s="13">
        <v>31</v>
      </c>
      <c r="B33" s="21" t="s">
        <v>97</v>
      </c>
      <c r="C33" s="21" t="s">
        <v>98</v>
      </c>
      <c r="D33" s="21" t="s">
        <v>99</v>
      </c>
      <c r="E33" s="16">
        <v>86.6</v>
      </c>
      <c r="F33" s="17">
        <f t="shared" si="1"/>
        <v>77.12</v>
      </c>
      <c r="G33" s="22" t="s">
        <v>72</v>
      </c>
      <c r="H33" s="23">
        <v>12</v>
      </c>
      <c r="I33" s="29"/>
    </row>
    <row r="34" spans="1:9" ht="21" customHeight="1">
      <c r="A34" s="13">
        <v>32</v>
      </c>
      <c r="B34" s="21" t="s">
        <v>100</v>
      </c>
      <c r="C34" s="21" t="s">
        <v>101</v>
      </c>
      <c r="D34" s="21" t="s">
        <v>102</v>
      </c>
      <c r="E34" s="16">
        <v>85.67</v>
      </c>
      <c r="F34" s="17">
        <f t="shared" si="1"/>
        <v>77.108</v>
      </c>
      <c r="G34" s="22" t="s">
        <v>72</v>
      </c>
      <c r="H34" s="23">
        <v>13</v>
      </c>
      <c r="I34" s="29"/>
    </row>
    <row r="35" spans="1:9" ht="21" customHeight="1">
      <c r="A35" s="13">
        <v>33</v>
      </c>
      <c r="B35" s="21" t="s">
        <v>103</v>
      </c>
      <c r="C35" s="21" t="s">
        <v>104</v>
      </c>
      <c r="D35" s="21" t="s">
        <v>105</v>
      </c>
      <c r="E35" s="16">
        <v>84.63</v>
      </c>
      <c r="F35" s="17">
        <f t="shared" si="1"/>
        <v>77.05199999999999</v>
      </c>
      <c r="G35" s="22" t="s">
        <v>72</v>
      </c>
      <c r="H35" s="23">
        <v>14</v>
      </c>
      <c r="I35" s="29"/>
    </row>
    <row r="36" spans="1:9" ht="21" customHeight="1">
      <c r="A36" s="13">
        <v>34</v>
      </c>
      <c r="B36" s="21" t="s">
        <v>106</v>
      </c>
      <c r="C36" s="21" t="s">
        <v>107</v>
      </c>
      <c r="D36" s="21" t="s">
        <v>108</v>
      </c>
      <c r="E36" s="16">
        <v>83.84</v>
      </c>
      <c r="F36" s="17">
        <f t="shared" si="1"/>
        <v>76.976</v>
      </c>
      <c r="G36" s="22" t="s">
        <v>72</v>
      </c>
      <c r="H36" s="23">
        <v>15</v>
      </c>
      <c r="I36" s="29"/>
    </row>
    <row r="37" spans="1:9" ht="21" customHeight="1">
      <c r="A37" s="13">
        <v>35</v>
      </c>
      <c r="B37" s="21" t="s">
        <v>109</v>
      </c>
      <c r="C37" s="21" t="s">
        <v>110</v>
      </c>
      <c r="D37" s="21" t="s">
        <v>105</v>
      </c>
      <c r="E37" s="16">
        <v>84.3</v>
      </c>
      <c r="F37" s="17">
        <f t="shared" si="1"/>
        <v>76.91999999999999</v>
      </c>
      <c r="G37" s="22" t="s">
        <v>72</v>
      </c>
      <c r="H37" s="23">
        <v>16</v>
      </c>
      <c r="I37" s="29"/>
    </row>
    <row r="38" spans="1:9" ht="21" customHeight="1">
      <c r="A38" s="13">
        <v>36</v>
      </c>
      <c r="B38" s="21" t="s">
        <v>111</v>
      </c>
      <c r="C38" s="21" t="s">
        <v>112</v>
      </c>
      <c r="D38" s="21" t="s">
        <v>105</v>
      </c>
      <c r="E38" s="16">
        <v>83.34</v>
      </c>
      <c r="F38" s="17">
        <f t="shared" si="1"/>
        <v>76.536</v>
      </c>
      <c r="G38" s="22" t="s">
        <v>72</v>
      </c>
      <c r="H38" s="23">
        <v>17</v>
      </c>
      <c r="I38" s="29"/>
    </row>
    <row r="39" spans="1:9" ht="21" customHeight="1">
      <c r="A39" s="13">
        <v>37</v>
      </c>
      <c r="B39" s="21" t="s">
        <v>113</v>
      </c>
      <c r="C39" s="21" t="s">
        <v>114</v>
      </c>
      <c r="D39" s="21" t="s">
        <v>115</v>
      </c>
      <c r="E39" s="16">
        <v>80.46</v>
      </c>
      <c r="F39" s="17">
        <f t="shared" si="1"/>
        <v>76.464</v>
      </c>
      <c r="G39" s="22" t="s">
        <v>72</v>
      </c>
      <c r="H39" s="23">
        <v>18</v>
      </c>
      <c r="I39" s="29"/>
    </row>
    <row r="40" spans="1:9" ht="21" customHeight="1">
      <c r="A40" s="13">
        <v>38</v>
      </c>
      <c r="B40" s="21" t="s">
        <v>116</v>
      </c>
      <c r="C40" s="21" t="s">
        <v>117</v>
      </c>
      <c r="D40" s="21" t="s">
        <v>118</v>
      </c>
      <c r="E40" s="16">
        <v>84.42</v>
      </c>
      <c r="F40" s="17">
        <f t="shared" si="1"/>
        <v>76.368</v>
      </c>
      <c r="G40" s="22" t="s">
        <v>72</v>
      </c>
      <c r="H40" s="23">
        <v>19</v>
      </c>
      <c r="I40" s="29"/>
    </row>
    <row r="41" spans="1:9" ht="21" customHeight="1">
      <c r="A41" s="13">
        <v>39</v>
      </c>
      <c r="B41" s="21" t="s">
        <v>119</v>
      </c>
      <c r="C41" s="21" t="s">
        <v>120</v>
      </c>
      <c r="D41" s="21" t="s">
        <v>121</v>
      </c>
      <c r="E41" s="16">
        <v>84.92</v>
      </c>
      <c r="F41" s="17">
        <f t="shared" si="1"/>
        <v>76.328</v>
      </c>
      <c r="G41" s="22" t="s">
        <v>72</v>
      </c>
      <c r="H41" s="23">
        <v>20</v>
      </c>
      <c r="I41" s="29"/>
    </row>
    <row r="42" spans="1:9" s="3" customFormat="1" ht="21" customHeight="1">
      <c r="A42" s="13">
        <v>40</v>
      </c>
      <c r="B42" s="20" t="s">
        <v>122</v>
      </c>
      <c r="C42" s="20" t="s">
        <v>123</v>
      </c>
      <c r="D42" s="26" t="s">
        <v>99</v>
      </c>
      <c r="E42" s="16">
        <v>83.68</v>
      </c>
      <c r="F42" s="17">
        <f t="shared" si="1"/>
        <v>75.952</v>
      </c>
      <c r="G42" s="25" t="s">
        <v>124</v>
      </c>
      <c r="H42" s="19">
        <v>1</v>
      </c>
      <c r="I42" s="13"/>
    </row>
    <row r="43" spans="1:9" s="3" customFormat="1" ht="21" customHeight="1">
      <c r="A43" s="13">
        <v>41</v>
      </c>
      <c r="B43" s="14" t="s">
        <v>125</v>
      </c>
      <c r="C43" s="14" t="s">
        <v>126</v>
      </c>
      <c r="D43" s="15" t="s">
        <v>127</v>
      </c>
      <c r="E43" s="16">
        <v>85.52</v>
      </c>
      <c r="F43" s="17">
        <f t="shared" si="1"/>
        <v>75.96799999999999</v>
      </c>
      <c r="G43" s="25" t="s">
        <v>128</v>
      </c>
      <c r="H43" s="19">
        <v>1</v>
      </c>
      <c r="I43" s="13"/>
    </row>
    <row r="44" spans="1:9" s="3" customFormat="1" ht="21" customHeight="1">
      <c r="A44" s="13">
        <v>42</v>
      </c>
      <c r="B44" s="20" t="s">
        <v>129</v>
      </c>
      <c r="C44" s="20" t="s">
        <v>130</v>
      </c>
      <c r="D44" s="21" t="s">
        <v>131</v>
      </c>
      <c r="E44" s="16">
        <v>83.7</v>
      </c>
      <c r="F44" s="17">
        <f t="shared" si="1"/>
        <v>74.64</v>
      </c>
      <c r="G44" s="25" t="s">
        <v>128</v>
      </c>
      <c r="H44" s="19">
        <v>2</v>
      </c>
      <c r="I44" s="29" t="s">
        <v>132</v>
      </c>
    </row>
    <row r="45" spans="1:9" s="3" customFormat="1" ht="21" customHeight="1">
      <c r="A45" s="13">
        <v>43</v>
      </c>
      <c r="B45" s="14" t="s">
        <v>133</v>
      </c>
      <c r="C45" s="14" t="s">
        <v>134</v>
      </c>
      <c r="D45" s="15" t="s">
        <v>135</v>
      </c>
      <c r="E45" s="16">
        <v>78.42</v>
      </c>
      <c r="F45" s="17">
        <f aca="true" t="shared" si="2" ref="F45:F66">D45*0.6+E45*0.4</f>
        <v>82.368</v>
      </c>
      <c r="G45" s="27" t="s">
        <v>136</v>
      </c>
      <c r="H45" s="19">
        <v>1</v>
      </c>
      <c r="I45" s="13"/>
    </row>
    <row r="46" spans="1:9" s="3" customFormat="1" ht="21" customHeight="1">
      <c r="A46" s="13">
        <v>44</v>
      </c>
      <c r="B46" s="20" t="s">
        <v>137</v>
      </c>
      <c r="C46" s="20" t="s">
        <v>138</v>
      </c>
      <c r="D46" s="21" t="s">
        <v>139</v>
      </c>
      <c r="E46" s="16">
        <v>83.56</v>
      </c>
      <c r="F46" s="17">
        <f t="shared" si="2"/>
        <v>82.144</v>
      </c>
      <c r="G46" s="27" t="s">
        <v>136</v>
      </c>
      <c r="H46" s="19">
        <v>2</v>
      </c>
      <c r="I46" s="13"/>
    </row>
    <row r="47" spans="1:9" s="3" customFormat="1" ht="21" customHeight="1">
      <c r="A47" s="13">
        <v>45</v>
      </c>
      <c r="B47" s="20" t="s">
        <v>140</v>
      </c>
      <c r="C47" s="20" t="s">
        <v>141</v>
      </c>
      <c r="D47" s="21" t="s">
        <v>142</v>
      </c>
      <c r="E47" s="16">
        <v>82.36</v>
      </c>
      <c r="F47" s="17">
        <f t="shared" si="2"/>
        <v>79.744</v>
      </c>
      <c r="G47" s="27" t="s">
        <v>136</v>
      </c>
      <c r="H47" s="19">
        <v>4</v>
      </c>
      <c r="I47" s="13"/>
    </row>
    <row r="48" spans="1:9" s="3" customFormat="1" ht="21" customHeight="1">
      <c r="A48" s="13">
        <v>46</v>
      </c>
      <c r="B48" s="20" t="s">
        <v>143</v>
      </c>
      <c r="C48" s="20" t="s">
        <v>144</v>
      </c>
      <c r="D48" s="21" t="s">
        <v>30</v>
      </c>
      <c r="E48" s="16">
        <v>81.42</v>
      </c>
      <c r="F48" s="17">
        <f t="shared" si="2"/>
        <v>79.608</v>
      </c>
      <c r="G48" s="27" t="s">
        <v>136</v>
      </c>
      <c r="H48" s="19">
        <v>5</v>
      </c>
      <c r="I48" s="13"/>
    </row>
    <row r="49" spans="1:9" s="3" customFormat="1" ht="21" customHeight="1">
      <c r="A49" s="13">
        <v>47</v>
      </c>
      <c r="B49" s="20" t="s">
        <v>145</v>
      </c>
      <c r="C49" s="20" t="s">
        <v>146</v>
      </c>
      <c r="D49" s="21" t="s">
        <v>147</v>
      </c>
      <c r="E49" s="16">
        <v>82.46</v>
      </c>
      <c r="F49" s="17">
        <f t="shared" si="2"/>
        <v>79.424</v>
      </c>
      <c r="G49" s="27" t="s">
        <v>136</v>
      </c>
      <c r="H49" s="19">
        <v>6</v>
      </c>
      <c r="I49" s="13"/>
    </row>
    <row r="50" spans="1:9" s="3" customFormat="1" ht="21" customHeight="1">
      <c r="A50" s="13">
        <v>48</v>
      </c>
      <c r="B50" s="20" t="s">
        <v>148</v>
      </c>
      <c r="C50" s="20" t="s">
        <v>149</v>
      </c>
      <c r="D50" s="21" t="s">
        <v>150</v>
      </c>
      <c r="E50" s="16">
        <v>83.01</v>
      </c>
      <c r="F50" s="17">
        <f t="shared" si="2"/>
        <v>79.04400000000001</v>
      </c>
      <c r="G50" s="27" t="s">
        <v>136</v>
      </c>
      <c r="H50" s="19">
        <v>7</v>
      </c>
      <c r="I50" s="13"/>
    </row>
    <row r="51" spans="1:9" s="3" customFormat="1" ht="21" customHeight="1">
      <c r="A51" s="13">
        <v>49</v>
      </c>
      <c r="B51" s="20" t="s">
        <v>151</v>
      </c>
      <c r="C51" s="20" t="s">
        <v>152</v>
      </c>
      <c r="D51" s="21" t="s">
        <v>78</v>
      </c>
      <c r="E51" s="16">
        <v>81.67</v>
      </c>
      <c r="F51" s="17">
        <f t="shared" si="2"/>
        <v>78.988</v>
      </c>
      <c r="G51" s="27" t="s">
        <v>136</v>
      </c>
      <c r="H51" s="19">
        <v>8</v>
      </c>
      <c r="I51" s="13"/>
    </row>
    <row r="52" spans="1:9" s="3" customFormat="1" ht="21" customHeight="1">
      <c r="A52" s="13">
        <v>50</v>
      </c>
      <c r="B52" s="20" t="s">
        <v>153</v>
      </c>
      <c r="C52" s="20" t="s">
        <v>154</v>
      </c>
      <c r="D52" s="21" t="s">
        <v>53</v>
      </c>
      <c r="E52" s="16">
        <v>84.47</v>
      </c>
      <c r="F52" s="17">
        <f t="shared" si="2"/>
        <v>78.908</v>
      </c>
      <c r="G52" s="27" t="s">
        <v>136</v>
      </c>
      <c r="H52" s="19">
        <v>9</v>
      </c>
      <c r="I52" s="13"/>
    </row>
    <row r="53" spans="1:9" s="3" customFormat="1" ht="21" customHeight="1">
      <c r="A53" s="13">
        <v>51</v>
      </c>
      <c r="B53" s="20" t="s">
        <v>155</v>
      </c>
      <c r="C53" s="20" t="s">
        <v>156</v>
      </c>
      <c r="D53" s="21" t="s">
        <v>78</v>
      </c>
      <c r="E53" s="16">
        <v>81.36</v>
      </c>
      <c r="F53" s="17">
        <f t="shared" si="2"/>
        <v>78.864</v>
      </c>
      <c r="G53" s="27" t="s">
        <v>136</v>
      </c>
      <c r="H53" s="19">
        <v>10</v>
      </c>
      <c r="I53" s="29" t="s">
        <v>132</v>
      </c>
    </row>
    <row r="54" spans="1:9" s="3" customFormat="1" ht="21" customHeight="1">
      <c r="A54" s="13">
        <v>52</v>
      </c>
      <c r="B54" s="20" t="s">
        <v>157</v>
      </c>
      <c r="C54" s="20" t="s">
        <v>158</v>
      </c>
      <c r="D54" s="21" t="s">
        <v>16</v>
      </c>
      <c r="E54" s="16">
        <v>83.95</v>
      </c>
      <c r="F54" s="17">
        <f t="shared" si="2"/>
        <v>78.46000000000001</v>
      </c>
      <c r="G54" s="27" t="s">
        <v>136</v>
      </c>
      <c r="H54" s="19">
        <v>11</v>
      </c>
      <c r="I54" s="13"/>
    </row>
    <row r="55" spans="1:9" s="3" customFormat="1" ht="21" customHeight="1">
      <c r="A55" s="13">
        <v>53</v>
      </c>
      <c r="B55" s="20" t="s">
        <v>159</v>
      </c>
      <c r="C55" s="20" t="s">
        <v>160</v>
      </c>
      <c r="D55" s="21" t="s">
        <v>36</v>
      </c>
      <c r="E55" s="16">
        <v>82.79</v>
      </c>
      <c r="F55" s="17">
        <f t="shared" si="2"/>
        <v>78.35600000000001</v>
      </c>
      <c r="G55" s="27" t="s">
        <v>136</v>
      </c>
      <c r="H55" s="19">
        <v>12</v>
      </c>
      <c r="I55" s="13"/>
    </row>
    <row r="56" spans="1:9" s="3" customFormat="1" ht="21" customHeight="1">
      <c r="A56" s="13">
        <v>54</v>
      </c>
      <c r="B56" s="20" t="s">
        <v>161</v>
      </c>
      <c r="C56" s="20" t="s">
        <v>162</v>
      </c>
      <c r="D56" s="21" t="s">
        <v>58</v>
      </c>
      <c r="E56" s="16">
        <v>84.57</v>
      </c>
      <c r="F56" s="17">
        <f t="shared" si="2"/>
        <v>77.988</v>
      </c>
      <c r="G56" s="27" t="s">
        <v>136</v>
      </c>
      <c r="H56" s="19">
        <v>13</v>
      </c>
      <c r="I56" s="13"/>
    </row>
    <row r="57" spans="1:9" s="3" customFormat="1" ht="21" customHeight="1">
      <c r="A57" s="13">
        <v>55</v>
      </c>
      <c r="B57" s="20" t="s">
        <v>163</v>
      </c>
      <c r="C57" s="20" t="s">
        <v>164</v>
      </c>
      <c r="D57" s="21" t="s">
        <v>165</v>
      </c>
      <c r="E57" s="16">
        <v>82.23</v>
      </c>
      <c r="F57" s="17">
        <f t="shared" si="2"/>
        <v>77.892</v>
      </c>
      <c r="G57" s="27" t="s">
        <v>136</v>
      </c>
      <c r="H57" s="19">
        <v>14</v>
      </c>
      <c r="I57" s="13"/>
    </row>
    <row r="58" spans="1:9" s="3" customFormat="1" ht="21" customHeight="1">
      <c r="A58" s="13">
        <v>56</v>
      </c>
      <c r="B58" s="20" t="s">
        <v>166</v>
      </c>
      <c r="C58" s="20" t="s">
        <v>167</v>
      </c>
      <c r="D58" s="21" t="s">
        <v>53</v>
      </c>
      <c r="E58" s="16">
        <v>81.92</v>
      </c>
      <c r="F58" s="17">
        <f t="shared" si="2"/>
        <v>77.888</v>
      </c>
      <c r="G58" s="27" t="s">
        <v>136</v>
      </c>
      <c r="H58" s="19">
        <v>14</v>
      </c>
      <c r="I58" s="13"/>
    </row>
    <row r="59" spans="1:9" s="3" customFormat="1" ht="21" customHeight="1">
      <c r="A59" s="13">
        <v>57</v>
      </c>
      <c r="B59" s="20" t="s">
        <v>168</v>
      </c>
      <c r="C59" s="20" t="s">
        <v>169</v>
      </c>
      <c r="D59" s="21" t="s">
        <v>36</v>
      </c>
      <c r="E59" s="16">
        <v>81.56</v>
      </c>
      <c r="F59" s="17">
        <f t="shared" si="2"/>
        <v>77.864</v>
      </c>
      <c r="G59" s="27" t="s">
        <v>136</v>
      </c>
      <c r="H59" s="19">
        <v>16</v>
      </c>
      <c r="I59" s="13"/>
    </row>
    <row r="60" spans="1:9" s="3" customFormat="1" ht="21" customHeight="1">
      <c r="A60" s="13">
        <v>58</v>
      </c>
      <c r="B60" s="20" t="s">
        <v>170</v>
      </c>
      <c r="C60" s="20" t="s">
        <v>171</v>
      </c>
      <c r="D60" s="21" t="s">
        <v>115</v>
      </c>
      <c r="E60" s="16">
        <v>83.74</v>
      </c>
      <c r="F60" s="17">
        <f t="shared" si="2"/>
        <v>77.776</v>
      </c>
      <c r="G60" s="27" t="s">
        <v>136</v>
      </c>
      <c r="H60" s="19">
        <v>17</v>
      </c>
      <c r="I60" s="13"/>
    </row>
    <row r="61" spans="1:9" s="3" customFormat="1" ht="21" customHeight="1">
      <c r="A61" s="13">
        <v>59</v>
      </c>
      <c r="B61" s="20" t="s">
        <v>172</v>
      </c>
      <c r="C61" s="20" t="s">
        <v>173</v>
      </c>
      <c r="D61" s="21" t="s">
        <v>36</v>
      </c>
      <c r="E61" s="16">
        <v>81.26</v>
      </c>
      <c r="F61" s="17">
        <f t="shared" si="2"/>
        <v>77.744</v>
      </c>
      <c r="G61" s="27" t="s">
        <v>136</v>
      </c>
      <c r="H61" s="19">
        <v>18</v>
      </c>
      <c r="I61" s="13"/>
    </row>
    <row r="62" spans="1:9" s="3" customFormat="1" ht="21" customHeight="1">
      <c r="A62" s="13">
        <v>60</v>
      </c>
      <c r="B62" s="20" t="s">
        <v>174</v>
      </c>
      <c r="C62" s="20" t="s">
        <v>175</v>
      </c>
      <c r="D62" s="21" t="s">
        <v>53</v>
      </c>
      <c r="E62" s="16">
        <v>81.53</v>
      </c>
      <c r="F62" s="17">
        <f t="shared" si="2"/>
        <v>77.732</v>
      </c>
      <c r="G62" s="27" t="s">
        <v>136</v>
      </c>
      <c r="H62" s="19">
        <v>19</v>
      </c>
      <c r="I62" s="13"/>
    </row>
    <row r="63" spans="1:9" s="3" customFormat="1" ht="21" customHeight="1">
      <c r="A63" s="13">
        <v>61</v>
      </c>
      <c r="B63" s="20" t="s">
        <v>176</v>
      </c>
      <c r="C63" s="20" t="s">
        <v>177</v>
      </c>
      <c r="D63" s="21" t="s">
        <v>47</v>
      </c>
      <c r="E63" s="16">
        <v>83.95</v>
      </c>
      <c r="F63" s="17">
        <f t="shared" si="2"/>
        <v>77.5</v>
      </c>
      <c r="G63" s="27" t="s">
        <v>136</v>
      </c>
      <c r="H63" s="19">
        <v>20</v>
      </c>
      <c r="I63" s="13"/>
    </row>
    <row r="64" spans="1:9" s="3" customFormat="1" ht="21" customHeight="1">
      <c r="A64" s="13">
        <v>62</v>
      </c>
      <c r="B64" s="28" t="s">
        <v>178</v>
      </c>
      <c r="C64" s="14" t="s">
        <v>179</v>
      </c>
      <c r="D64" s="15" t="s">
        <v>36</v>
      </c>
      <c r="E64" s="16">
        <v>83.66</v>
      </c>
      <c r="F64" s="17">
        <f t="shared" si="2"/>
        <v>78.70400000000001</v>
      </c>
      <c r="G64" s="25" t="s">
        <v>180</v>
      </c>
      <c r="H64" s="19">
        <v>1</v>
      </c>
      <c r="I64" s="13"/>
    </row>
    <row r="65" spans="1:9" s="3" customFormat="1" ht="21" customHeight="1">
      <c r="A65" s="13">
        <v>63</v>
      </c>
      <c r="B65" s="14" t="s">
        <v>181</v>
      </c>
      <c r="C65" s="14" t="s">
        <v>182</v>
      </c>
      <c r="D65" s="15" t="s">
        <v>89</v>
      </c>
      <c r="E65" s="16">
        <v>86.88</v>
      </c>
      <c r="F65" s="17">
        <f t="shared" si="2"/>
        <v>77.832</v>
      </c>
      <c r="G65" s="25" t="s">
        <v>183</v>
      </c>
      <c r="H65" s="19">
        <v>1</v>
      </c>
      <c r="I65" s="13"/>
    </row>
    <row r="66" spans="1:9" s="3" customFormat="1" ht="21" customHeight="1">
      <c r="A66" s="13">
        <v>64</v>
      </c>
      <c r="B66" s="20" t="s">
        <v>184</v>
      </c>
      <c r="C66" s="20" t="s">
        <v>185</v>
      </c>
      <c r="D66" s="21" t="s">
        <v>186</v>
      </c>
      <c r="E66" s="16">
        <v>84.08</v>
      </c>
      <c r="F66" s="17">
        <f t="shared" si="2"/>
        <v>74.43199999999999</v>
      </c>
      <c r="G66" s="25" t="s">
        <v>183</v>
      </c>
      <c r="H66" s="19">
        <v>2</v>
      </c>
      <c r="I66" s="13"/>
    </row>
    <row r="67" spans="1:9" ht="21" customHeight="1">
      <c r="A67" s="13">
        <v>65</v>
      </c>
      <c r="B67" s="21" t="s">
        <v>187</v>
      </c>
      <c r="C67" s="21" t="s">
        <v>188</v>
      </c>
      <c r="D67" s="21" t="s">
        <v>58</v>
      </c>
      <c r="E67" s="16">
        <v>86.34</v>
      </c>
      <c r="F67" s="17">
        <f aca="true" t="shared" si="3" ref="F67:F82">D67*0.6+E67*0.4</f>
        <v>78.696</v>
      </c>
      <c r="G67" s="27" t="s">
        <v>189</v>
      </c>
      <c r="H67" s="23">
        <v>1</v>
      </c>
      <c r="I67" s="29"/>
    </row>
    <row r="68" spans="1:9" ht="21" customHeight="1">
      <c r="A68" s="13">
        <v>66</v>
      </c>
      <c r="B68" s="21" t="s">
        <v>190</v>
      </c>
      <c r="C68" s="21" t="s">
        <v>191</v>
      </c>
      <c r="D68" s="21" t="s">
        <v>44</v>
      </c>
      <c r="E68" s="16">
        <v>82.15</v>
      </c>
      <c r="F68" s="17">
        <f t="shared" si="3"/>
        <v>77.62</v>
      </c>
      <c r="G68" s="27" t="s">
        <v>189</v>
      </c>
      <c r="H68" s="23">
        <v>2</v>
      </c>
      <c r="I68" s="29"/>
    </row>
    <row r="69" spans="1:9" ht="21" customHeight="1">
      <c r="A69" s="13">
        <v>67</v>
      </c>
      <c r="B69" s="21" t="s">
        <v>192</v>
      </c>
      <c r="C69" s="21" t="s">
        <v>193</v>
      </c>
      <c r="D69" s="21" t="s">
        <v>47</v>
      </c>
      <c r="E69" s="16">
        <v>82.49</v>
      </c>
      <c r="F69" s="17">
        <f t="shared" si="3"/>
        <v>76.916</v>
      </c>
      <c r="G69" s="27" t="s">
        <v>189</v>
      </c>
      <c r="H69" s="23">
        <v>3</v>
      </c>
      <c r="I69" s="29"/>
    </row>
    <row r="70" spans="1:9" ht="21" customHeight="1">
      <c r="A70" s="13">
        <v>68</v>
      </c>
      <c r="B70" s="21" t="s">
        <v>194</v>
      </c>
      <c r="C70" s="21" t="s">
        <v>195</v>
      </c>
      <c r="D70" s="21" t="s">
        <v>105</v>
      </c>
      <c r="E70" s="16">
        <v>83.27</v>
      </c>
      <c r="F70" s="17">
        <f t="shared" si="3"/>
        <v>76.508</v>
      </c>
      <c r="G70" s="27" t="s">
        <v>189</v>
      </c>
      <c r="H70" s="23">
        <v>4</v>
      </c>
      <c r="I70" s="29"/>
    </row>
    <row r="71" spans="1:9" ht="21" customHeight="1">
      <c r="A71" s="13">
        <v>69</v>
      </c>
      <c r="B71" s="21" t="s">
        <v>196</v>
      </c>
      <c r="C71" s="21" t="s">
        <v>197</v>
      </c>
      <c r="D71" s="21" t="s">
        <v>58</v>
      </c>
      <c r="E71" s="16">
        <v>80.82</v>
      </c>
      <c r="F71" s="17">
        <f t="shared" si="3"/>
        <v>76.488</v>
      </c>
      <c r="G71" s="27" t="s">
        <v>189</v>
      </c>
      <c r="H71" s="23">
        <v>5</v>
      </c>
      <c r="I71" s="29"/>
    </row>
    <row r="72" spans="1:9" ht="21" customHeight="1">
      <c r="A72" s="13">
        <v>70</v>
      </c>
      <c r="B72" s="21" t="s">
        <v>198</v>
      </c>
      <c r="C72" s="21" t="s">
        <v>199</v>
      </c>
      <c r="D72" s="21" t="s">
        <v>200</v>
      </c>
      <c r="E72" s="16">
        <v>85.86</v>
      </c>
      <c r="F72" s="17">
        <f t="shared" si="3"/>
        <v>76.22399999999999</v>
      </c>
      <c r="G72" s="27" t="s">
        <v>189</v>
      </c>
      <c r="H72" s="23">
        <v>6</v>
      </c>
      <c r="I72" s="29"/>
    </row>
    <row r="73" spans="1:9" ht="21" customHeight="1">
      <c r="A73" s="13">
        <v>71</v>
      </c>
      <c r="B73" s="21" t="s">
        <v>201</v>
      </c>
      <c r="C73" s="21" t="s">
        <v>202</v>
      </c>
      <c r="D73" s="21" t="s">
        <v>89</v>
      </c>
      <c r="E73" s="16">
        <v>82.6</v>
      </c>
      <c r="F73" s="17">
        <f t="shared" si="3"/>
        <v>76.12</v>
      </c>
      <c r="G73" s="27" t="s">
        <v>189</v>
      </c>
      <c r="H73" s="23">
        <v>7</v>
      </c>
      <c r="I73" s="29"/>
    </row>
    <row r="74" spans="1:9" ht="21" customHeight="1">
      <c r="A74" s="13">
        <v>72</v>
      </c>
      <c r="B74" s="21" t="s">
        <v>203</v>
      </c>
      <c r="C74" s="21" t="s">
        <v>204</v>
      </c>
      <c r="D74" s="21" t="s">
        <v>205</v>
      </c>
      <c r="E74" s="16">
        <v>82.9</v>
      </c>
      <c r="F74" s="17">
        <f t="shared" si="3"/>
        <v>76.12</v>
      </c>
      <c r="G74" s="27" t="s">
        <v>189</v>
      </c>
      <c r="H74" s="23">
        <v>7</v>
      </c>
      <c r="I74" s="29"/>
    </row>
    <row r="75" spans="1:9" ht="21" customHeight="1">
      <c r="A75" s="13">
        <v>73</v>
      </c>
      <c r="B75" s="21" t="s">
        <v>206</v>
      </c>
      <c r="C75" s="21" t="s">
        <v>207</v>
      </c>
      <c r="D75" s="21" t="s">
        <v>102</v>
      </c>
      <c r="E75" s="16">
        <v>82.34</v>
      </c>
      <c r="F75" s="17">
        <f t="shared" si="3"/>
        <v>75.77600000000001</v>
      </c>
      <c r="G75" s="27" t="s">
        <v>189</v>
      </c>
      <c r="H75" s="23">
        <v>9</v>
      </c>
      <c r="I75" s="29"/>
    </row>
    <row r="76" spans="1:9" ht="21" customHeight="1">
      <c r="A76" s="13">
        <v>74</v>
      </c>
      <c r="B76" s="21" t="s">
        <v>208</v>
      </c>
      <c r="C76" s="21" t="s">
        <v>209</v>
      </c>
      <c r="D76" s="21" t="s">
        <v>99</v>
      </c>
      <c r="E76" s="16">
        <v>82.59</v>
      </c>
      <c r="F76" s="17">
        <f t="shared" si="3"/>
        <v>75.51599999999999</v>
      </c>
      <c r="G76" s="27" t="s">
        <v>189</v>
      </c>
      <c r="H76" s="23">
        <v>10</v>
      </c>
      <c r="I76" s="29"/>
    </row>
    <row r="77" spans="1:9" ht="21" customHeight="1">
      <c r="A77" s="13">
        <v>75</v>
      </c>
      <c r="B77" s="21" t="s">
        <v>210</v>
      </c>
      <c r="C77" s="21" t="s">
        <v>211</v>
      </c>
      <c r="D77" s="21" t="s">
        <v>99</v>
      </c>
      <c r="E77" s="16">
        <v>81.98</v>
      </c>
      <c r="F77" s="17">
        <f t="shared" si="3"/>
        <v>75.27199999999999</v>
      </c>
      <c r="G77" s="27" t="s">
        <v>189</v>
      </c>
      <c r="H77" s="23">
        <v>11</v>
      </c>
      <c r="I77" s="29"/>
    </row>
    <row r="78" spans="1:9" ht="21" customHeight="1">
      <c r="A78" s="13">
        <v>76</v>
      </c>
      <c r="B78" s="21" t="s">
        <v>212</v>
      </c>
      <c r="C78" s="21" t="s">
        <v>213</v>
      </c>
      <c r="D78" s="21" t="s">
        <v>22</v>
      </c>
      <c r="E78" s="16">
        <v>82.88</v>
      </c>
      <c r="F78" s="17">
        <f t="shared" si="3"/>
        <v>75.152</v>
      </c>
      <c r="G78" s="27" t="s">
        <v>189</v>
      </c>
      <c r="H78" s="23">
        <v>12</v>
      </c>
      <c r="I78" s="29"/>
    </row>
    <row r="79" spans="1:9" ht="21" customHeight="1">
      <c r="A79" s="13">
        <v>77</v>
      </c>
      <c r="B79" s="21" t="s">
        <v>214</v>
      </c>
      <c r="C79" s="21" t="s">
        <v>215</v>
      </c>
      <c r="D79" s="21" t="s">
        <v>131</v>
      </c>
      <c r="E79" s="16">
        <v>84.45</v>
      </c>
      <c r="F79" s="17">
        <f t="shared" si="3"/>
        <v>74.94</v>
      </c>
      <c r="G79" s="27" t="s">
        <v>189</v>
      </c>
      <c r="H79" s="23">
        <v>13</v>
      </c>
      <c r="I79" s="29"/>
    </row>
    <row r="80" spans="1:9" ht="21" customHeight="1">
      <c r="A80" s="13">
        <v>78</v>
      </c>
      <c r="B80" s="21" t="s">
        <v>216</v>
      </c>
      <c r="C80" s="21" t="s">
        <v>217</v>
      </c>
      <c r="D80" s="21" t="s">
        <v>22</v>
      </c>
      <c r="E80" s="16">
        <v>82.31</v>
      </c>
      <c r="F80" s="17">
        <f t="shared" si="3"/>
        <v>74.924</v>
      </c>
      <c r="G80" s="27" t="s">
        <v>189</v>
      </c>
      <c r="H80" s="23">
        <v>14</v>
      </c>
      <c r="I80" s="29"/>
    </row>
    <row r="81" spans="1:9" ht="21" customHeight="1">
      <c r="A81" s="13">
        <v>79</v>
      </c>
      <c r="B81" s="14" t="s">
        <v>218</v>
      </c>
      <c r="C81" s="14" t="s">
        <v>219</v>
      </c>
      <c r="D81" s="15" t="s">
        <v>200</v>
      </c>
      <c r="E81" s="16">
        <v>82.78</v>
      </c>
      <c r="F81" s="17">
        <f t="shared" si="3"/>
        <v>74.99199999999999</v>
      </c>
      <c r="G81" s="25" t="s">
        <v>220</v>
      </c>
      <c r="H81" s="23">
        <v>1</v>
      </c>
      <c r="I81" s="29"/>
    </row>
    <row r="82" spans="1:9" ht="21" customHeight="1">
      <c r="A82" s="13">
        <v>80</v>
      </c>
      <c r="B82" s="14" t="s">
        <v>221</v>
      </c>
      <c r="C82" s="14" t="s">
        <v>222</v>
      </c>
      <c r="D82" s="15" t="s">
        <v>223</v>
      </c>
      <c r="E82" s="16">
        <v>82.33</v>
      </c>
      <c r="F82" s="17">
        <f t="shared" si="3"/>
        <v>70.012</v>
      </c>
      <c r="G82" s="30" t="s">
        <v>224</v>
      </c>
      <c r="H82" s="23">
        <v>1</v>
      </c>
      <c r="I82" s="29"/>
    </row>
  </sheetData>
  <sheetProtection/>
  <mergeCells count="1">
    <mergeCell ref="A1:H1"/>
  </mergeCells>
  <printOptions horizontalCentered="1"/>
  <pageMargins left="0.5511811023622047" right="0.4799999999999999" top="0.5905511811023623" bottom="0.5905511811023623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血狼</cp:lastModifiedBy>
  <cp:lastPrinted>2019-11-22T11:28:07Z</cp:lastPrinted>
  <dcterms:created xsi:type="dcterms:W3CDTF">2019-07-08T08:53:00Z</dcterms:created>
  <dcterms:modified xsi:type="dcterms:W3CDTF">2019-11-26T00:27:34Z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eadingLayo">
    <vt:bool>true</vt:bool>
  </property>
</Properties>
</file>