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<sst xmlns="http://schemas.openxmlformats.org/spreadsheetml/2006/main" count="243" uniqueCount="208">
  <si>
    <t>山西省农村信用社2019年县级行社员工招聘计划表</t>
  </si>
  <si>
    <t>县级
机构
名称</t>
  </si>
  <si>
    <t xml:space="preserve">
招聘
计划     
总数</t>
  </si>
  <si>
    <t>专业技术人员（人）</t>
  </si>
  <si>
    <t>综合柜员（人）</t>
  </si>
  <si>
    <t>小计</t>
  </si>
  <si>
    <t>科技信息</t>
  </si>
  <si>
    <t xml:space="preserve">法律 </t>
  </si>
  <si>
    <t>文秘</t>
  </si>
  <si>
    <t>投资理财</t>
  </si>
  <si>
    <t>市场营销</t>
  </si>
  <si>
    <t>财会</t>
  </si>
  <si>
    <r>
      <rPr>
        <b/>
        <sz val="11"/>
        <color theme="1"/>
        <rFont val="宋体"/>
        <charset val="134"/>
        <scheme val="minor"/>
      </rPr>
      <t>综合柜员A岗</t>
    </r>
    <r>
      <rPr>
        <sz val="11"/>
        <color theme="1"/>
        <rFont val="宋体"/>
        <charset val="134"/>
        <scheme val="minor"/>
      </rPr>
      <t>（要求为男性）</t>
    </r>
  </si>
  <si>
    <t>综合柜员B岗</t>
  </si>
  <si>
    <t>户籍要求</t>
  </si>
  <si>
    <t>太原城区联社★</t>
  </si>
  <si>
    <t>无</t>
  </si>
  <si>
    <t>清徐农商银行</t>
  </si>
  <si>
    <t>阳曲农商银行</t>
  </si>
  <si>
    <t>阳曲县</t>
  </si>
  <si>
    <t>古交农商银行</t>
  </si>
  <si>
    <t>娄烦联社</t>
  </si>
  <si>
    <t>娄烦县</t>
  </si>
  <si>
    <t>太原小计</t>
  </si>
  <si>
    <t>大同农商行★</t>
  </si>
  <si>
    <t>左云农商行★</t>
  </si>
  <si>
    <t>云州区联社</t>
  </si>
  <si>
    <t>云州区
（原大同县）</t>
  </si>
  <si>
    <t>阳高县联社</t>
  </si>
  <si>
    <t>阳高县</t>
  </si>
  <si>
    <t>天镇县联社</t>
  </si>
  <si>
    <t>天镇县</t>
  </si>
  <si>
    <t>浑源县联社</t>
  </si>
  <si>
    <t>浑源县</t>
  </si>
  <si>
    <t>灵丘农商行</t>
  </si>
  <si>
    <t>灵丘县</t>
  </si>
  <si>
    <t>广灵县联社</t>
  </si>
  <si>
    <t>广灵县</t>
  </si>
  <si>
    <t>大同小计</t>
  </si>
  <si>
    <t>朔州农商银行（总行）★</t>
  </si>
  <si>
    <t>朔州农商银行（朔城区支行）★</t>
  </si>
  <si>
    <t>朔州农商银行（平鲁区支行）</t>
  </si>
  <si>
    <t>平鲁区</t>
  </si>
  <si>
    <t>山阴农商银行</t>
  </si>
  <si>
    <t>山阴县</t>
  </si>
  <si>
    <t>怀仁农商银行</t>
  </si>
  <si>
    <t>怀仁县</t>
  </si>
  <si>
    <t>应县联社</t>
  </si>
  <si>
    <t>应县</t>
  </si>
  <si>
    <t>右玉联社</t>
  </si>
  <si>
    <t>右玉县</t>
  </si>
  <si>
    <t>朔州小计</t>
  </si>
  <si>
    <t>忻州农商行★</t>
  </si>
  <si>
    <t>定襄联社</t>
  </si>
  <si>
    <t>五台农商行</t>
  </si>
  <si>
    <t>五台县</t>
  </si>
  <si>
    <t>原平农商行</t>
  </si>
  <si>
    <t>原平市</t>
  </si>
  <si>
    <t>代县联社</t>
  </si>
  <si>
    <t>代县</t>
  </si>
  <si>
    <t>繁峙农商行</t>
  </si>
  <si>
    <t>繁峙县</t>
  </si>
  <si>
    <t>宁武联社</t>
  </si>
  <si>
    <t>宁武县</t>
  </si>
  <si>
    <t>静乐联社</t>
  </si>
  <si>
    <t>静乐县</t>
  </si>
  <si>
    <t>神池农商行</t>
  </si>
  <si>
    <t>神池县</t>
  </si>
  <si>
    <t>五寨联社</t>
  </si>
  <si>
    <t>五寨县</t>
  </si>
  <si>
    <t>岢岚农商行</t>
  </si>
  <si>
    <t>岢岚县</t>
  </si>
  <si>
    <t>河曲农商行</t>
  </si>
  <si>
    <t>河曲县</t>
  </si>
  <si>
    <t>保德联社</t>
  </si>
  <si>
    <t>保德县</t>
  </si>
  <si>
    <t>偏关联社</t>
  </si>
  <si>
    <t>偏关县</t>
  </si>
  <si>
    <t>忻州小计</t>
  </si>
  <si>
    <t>榆次农商银行★</t>
  </si>
  <si>
    <t>开发区农商银行★</t>
  </si>
  <si>
    <t>榆社农商银行</t>
  </si>
  <si>
    <t>榆社县</t>
  </si>
  <si>
    <t>左权农商银行</t>
  </si>
  <si>
    <t>左权县</t>
  </si>
  <si>
    <t>和顺农商行</t>
  </si>
  <si>
    <t>和顺县</t>
  </si>
  <si>
    <t>昔阳农商行</t>
  </si>
  <si>
    <t>昔阳县</t>
  </si>
  <si>
    <t>寿阳农商银行</t>
  </si>
  <si>
    <t>寿阳县</t>
  </si>
  <si>
    <t>太谷农商银行</t>
  </si>
  <si>
    <t>太谷县</t>
  </si>
  <si>
    <t>祁县联社</t>
  </si>
  <si>
    <t>祁县</t>
  </si>
  <si>
    <t>平遥农商银行</t>
  </si>
  <si>
    <t>平遥县</t>
  </si>
  <si>
    <t>介休农商银行</t>
  </si>
  <si>
    <t>介休市</t>
  </si>
  <si>
    <t>灵石农商银行</t>
  </si>
  <si>
    <t>灵石县</t>
  </si>
  <si>
    <t>晋中小计</t>
  </si>
  <si>
    <t>离石区联社★</t>
  </si>
  <si>
    <t>兴县农商行</t>
  </si>
  <si>
    <t>兴县</t>
  </si>
  <si>
    <t>岚县联社</t>
  </si>
  <si>
    <t>岚县</t>
  </si>
  <si>
    <t>交城农商行</t>
  </si>
  <si>
    <t>交城县</t>
  </si>
  <si>
    <t>文水联社</t>
  </si>
  <si>
    <t>文水县</t>
  </si>
  <si>
    <t>汾阳联社</t>
  </si>
  <si>
    <t>汾阳市</t>
  </si>
  <si>
    <t>孝义农商行</t>
  </si>
  <si>
    <t>孝义市</t>
  </si>
  <si>
    <t>交口联社</t>
  </si>
  <si>
    <t>交口县</t>
  </si>
  <si>
    <t>中阳联社</t>
  </si>
  <si>
    <t>中阳县</t>
  </si>
  <si>
    <t>石楼联社</t>
  </si>
  <si>
    <t>石楼县</t>
  </si>
  <si>
    <t>柳林农商行</t>
  </si>
  <si>
    <t>柳林县</t>
  </si>
  <si>
    <t>临县联社</t>
  </si>
  <si>
    <t>方山联社</t>
  </si>
  <si>
    <t>方山县</t>
  </si>
  <si>
    <t>吕梁小计</t>
  </si>
  <si>
    <t>阳泉郊区联社★</t>
  </si>
  <si>
    <t>盂县农商银行</t>
  </si>
  <si>
    <t>盂县</t>
  </si>
  <si>
    <t>平定联社</t>
  </si>
  <si>
    <t>平定县</t>
  </si>
  <si>
    <t>阳泉小计</t>
  </si>
  <si>
    <t>长治潞州农商行★</t>
  </si>
  <si>
    <t>长治漳泽农商银行★</t>
  </si>
  <si>
    <t>长治黎都农商行</t>
  </si>
  <si>
    <t>潞城农商银行</t>
  </si>
  <si>
    <t>潞城区（原潞城市）</t>
  </si>
  <si>
    <t>屯留农商银行</t>
  </si>
  <si>
    <t>屯留区（原屯留县）</t>
  </si>
  <si>
    <t>长子农商银行</t>
  </si>
  <si>
    <t>壶关农商银行</t>
  </si>
  <si>
    <t>平顺农商银行</t>
  </si>
  <si>
    <t>平顺县</t>
  </si>
  <si>
    <t>黎城农商银行</t>
  </si>
  <si>
    <t>黎城县</t>
  </si>
  <si>
    <t>武乡农商银行</t>
  </si>
  <si>
    <t>武乡县</t>
  </si>
  <si>
    <t>襄垣农商银行</t>
  </si>
  <si>
    <t>沁县农商银行</t>
  </si>
  <si>
    <t>沁县</t>
  </si>
  <si>
    <t>沁源农商银行</t>
  </si>
  <si>
    <t>沁源县</t>
  </si>
  <si>
    <t>长治小计</t>
  </si>
  <si>
    <t>晋城农商银行★</t>
  </si>
  <si>
    <t>泽州农商银行</t>
  </si>
  <si>
    <t>高平农商银行</t>
  </si>
  <si>
    <t>阳城农商银行</t>
  </si>
  <si>
    <t>陵川联社</t>
  </si>
  <si>
    <t>沁水农商银行</t>
  </si>
  <si>
    <t>晋城小计</t>
  </si>
  <si>
    <t>尧都农商银行★</t>
  </si>
  <si>
    <t>侯马农商银行</t>
  </si>
  <si>
    <t>侯马市</t>
  </si>
  <si>
    <t>霍州市联社</t>
  </si>
  <si>
    <t>霍州市</t>
  </si>
  <si>
    <t>曲沃农商银行</t>
  </si>
  <si>
    <t>曲沃县</t>
  </si>
  <si>
    <t>翼城县联社</t>
  </si>
  <si>
    <t>翼城县</t>
  </si>
  <si>
    <t>襄汾农商银行</t>
  </si>
  <si>
    <t>襄汾县</t>
  </si>
  <si>
    <t>洪洞农商银行</t>
  </si>
  <si>
    <t>洪洞县</t>
  </si>
  <si>
    <t>古县联社</t>
  </si>
  <si>
    <t>古县</t>
  </si>
  <si>
    <t>安泽农商行</t>
  </si>
  <si>
    <t>安泽县</t>
  </si>
  <si>
    <t>浮山农商银行</t>
  </si>
  <si>
    <t>浮山县</t>
  </si>
  <si>
    <t>吉县联社</t>
  </si>
  <si>
    <t>吉县</t>
  </si>
  <si>
    <t>乡宁农商银行</t>
  </si>
  <si>
    <t>乡宁县</t>
  </si>
  <si>
    <t>蒲县联社</t>
  </si>
  <si>
    <t>蒲县</t>
  </si>
  <si>
    <t>大宁县联社</t>
  </si>
  <si>
    <t>大宁县</t>
  </si>
  <si>
    <t>永和农商行</t>
  </si>
  <si>
    <t>永和县</t>
  </si>
  <si>
    <t>隰县农商行</t>
  </si>
  <si>
    <t>隰县</t>
  </si>
  <si>
    <t>临汾小计</t>
  </si>
  <si>
    <t>运城农商行★</t>
  </si>
  <si>
    <t>永济农商行</t>
  </si>
  <si>
    <t>芮城农商行</t>
  </si>
  <si>
    <t>临猗农商行</t>
  </si>
  <si>
    <t>万荣农商行</t>
  </si>
  <si>
    <t>新绛联社</t>
  </si>
  <si>
    <t>稷山农商行</t>
  </si>
  <si>
    <t>河津农商行</t>
  </si>
  <si>
    <t>闻喜农商行</t>
  </si>
  <si>
    <t>夏县农商行</t>
  </si>
  <si>
    <t>绛县农商行</t>
  </si>
  <si>
    <t>平陆农商行</t>
  </si>
  <si>
    <t>垣曲农商行</t>
  </si>
  <si>
    <t>运城小计</t>
  </si>
  <si>
    <t>全省总计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</si>
</sst>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sz val="18"/>
      <name val="华文中宋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indexed="54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1"/>
      <color indexed="56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5"/>
      <color indexed="54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sz val="11"/>
      <color indexed="53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52"/>
      <name val="宋体"/>
      <charset val="134"/>
    </font>
    <font>
      <b/>
      <sz val="11"/>
      <color indexed="54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</borders>
  <cellStyleXfs count="3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2" fillId="10" borderId="10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7" borderId="0">
      <alignment vertical="center"/>
      <protection locked="0"/>
    </xf>
    <xf numFmtId="0" fontId="41" fillId="0" borderId="0" applyNumberFormat="0" applyFill="0" applyBorder="0" applyAlignment="0" applyProtection="0">
      <alignment vertical="center"/>
    </xf>
    <xf numFmtId="0" fontId="0" fillId="35" borderId="25" applyNumberFormat="0" applyFont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30" fillId="8" borderId="10" applyNumberFormat="0" applyAlignment="0" applyProtection="0">
      <alignment vertical="center"/>
    </xf>
    <xf numFmtId="0" fontId="37" fillId="30" borderId="2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8" fillId="14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0" fillId="7" borderId="15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0" fillId="7" borderId="15" applyNumberForma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7" borderId="15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14" borderId="8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14" borderId="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14" borderId="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14" borderId="8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0"/>
    <xf numFmtId="0" fontId="18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2" fillId="26" borderId="2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2" fillId="26" borderId="2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2" fillId="26" borderId="2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2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52" fillId="19" borderId="15" applyNumberFormat="0" applyAlignment="0" applyProtection="0">
      <alignment vertical="center"/>
    </xf>
    <xf numFmtId="0" fontId="2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52" fillId="19" borderId="15" applyNumberFormat="0" applyAlignment="0" applyProtection="0">
      <alignment vertical="center"/>
    </xf>
    <xf numFmtId="0" fontId="28" fillId="0" borderId="0">
      <alignment vertical="center"/>
    </xf>
    <xf numFmtId="0" fontId="52" fillId="19" borderId="15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9" fillId="5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0" fillId="7" borderId="15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2" fillId="26" borderId="21" applyNumberFormat="0" applyAlignment="0" applyProtection="0">
      <alignment vertical="center"/>
    </xf>
    <xf numFmtId="0" fontId="32" fillId="26" borderId="21" applyNumberFormat="0" applyAlignment="0" applyProtection="0">
      <alignment vertical="center"/>
    </xf>
    <xf numFmtId="0" fontId="32" fillId="26" borderId="21" applyNumberFormat="0" applyAlignment="0" applyProtection="0">
      <alignment vertical="center"/>
    </xf>
    <xf numFmtId="0" fontId="32" fillId="26" borderId="21" applyNumberFormat="0" applyAlignment="0" applyProtection="0">
      <alignment vertical="center"/>
    </xf>
    <xf numFmtId="0" fontId="32" fillId="26" borderId="21" applyNumberFormat="0" applyAlignment="0" applyProtection="0">
      <alignment vertical="center"/>
    </xf>
    <xf numFmtId="0" fontId="32" fillId="26" borderId="2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7" borderId="0">
      <alignment vertical="center"/>
      <protection locked="0"/>
    </xf>
    <xf numFmtId="0" fontId="48" fillId="0" borderId="0" applyNumberFormat="0" applyFill="0" applyBorder="0" applyAlignment="0" applyProtection="0">
      <alignment vertical="center"/>
    </xf>
    <xf numFmtId="0" fontId="22" fillId="7" borderId="0">
      <alignment vertical="center"/>
      <protection locked="0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2" fillId="19" borderId="15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2" fillId="19" borderId="15" applyNumberFormat="0" applyAlignment="0" applyProtection="0">
      <alignment vertical="center"/>
    </xf>
    <xf numFmtId="0" fontId="52" fillId="19" borderId="15" applyNumberFormat="0" applyAlignment="0" applyProtection="0">
      <alignment vertical="center"/>
    </xf>
    <xf numFmtId="0" fontId="52" fillId="19" borderId="15" applyNumberFormat="0" applyAlignment="0" applyProtection="0">
      <alignment vertical="center"/>
    </xf>
    <xf numFmtId="0" fontId="52" fillId="19" borderId="15" applyNumberFormat="0" applyAlignment="0" applyProtection="0">
      <alignment vertical="center"/>
    </xf>
    <xf numFmtId="0" fontId="52" fillId="19" borderId="15" applyNumberFormat="0" applyAlignment="0" applyProtection="0">
      <alignment vertical="center"/>
    </xf>
    <xf numFmtId="0" fontId="5" fillId="50" borderId="0">
      <alignment vertical="center"/>
      <protection locked="0"/>
    </xf>
    <xf numFmtId="0" fontId="22" fillId="7" borderId="0">
      <alignment vertical="center"/>
      <protection locked="0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  <xf numFmtId="0" fontId="18" fillId="15" borderId="16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5" xfId="157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0" xfId="0" applyFont="1" applyFill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</cellXfs>
  <cellStyles count="336">
    <cellStyle name="常规" xfId="0" builtinId="0"/>
    <cellStyle name="货币[0]" xfId="1" builtinId="7"/>
    <cellStyle name="货币" xfId="2" builtinId="4"/>
    <cellStyle name="常规 2 2 4" xfId="3"/>
    <cellStyle name="输入" xfId="4" builtinId="20"/>
    <cellStyle name="汇总 6" xfId="5"/>
    <cellStyle name="20% - 强调文字颜色 3" xfId="6" builtinId="38"/>
    <cellStyle name="输出 3" xfId="7"/>
    <cellStyle name="链接单元格 5" xfId="8"/>
    <cellStyle name="20% - 强调文字颜色 1 2" xfId="9"/>
    <cellStyle name="千位分隔[0]" xfId="10" builtinId="6"/>
    <cellStyle name="差" xfId="11" builtinId="27"/>
    <cellStyle name="链接单元格 2 5" xfId="12"/>
    <cellStyle name="40% - 强调文字颜色 3" xfId="13" builtinId="39"/>
    <cellStyle name="计算 2" xfId="14"/>
    <cellStyle name="千位分隔" xfId="15" builtinId="3"/>
    <cellStyle name="60% - 强调文字颜色 3" xfId="16" builtinId="40"/>
    <cellStyle name="超链接" xfId="17" builtinId="8"/>
    <cellStyle name="百分比" xfId="18" builtinId="5"/>
    <cellStyle name="样式 1 5" xfId="19"/>
    <cellStyle name="已访问的超链接" xfId="20" builtinId="9"/>
    <cellStyle name="注释" xfId="21" builtinId="10"/>
    <cellStyle name="常规 6" xfId="22"/>
    <cellStyle name="60% - 强调文字颜色 2 3" xfId="23"/>
    <cellStyle name="20% - 强调文字颜色 4 5" xfId="24"/>
    <cellStyle name="警告文本" xfId="25" builtinId="11"/>
    <cellStyle name="注释 5" xfId="26"/>
    <cellStyle name="标题 4" xfId="27" builtinId="19"/>
    <cellStyle name="解释性文本 2 2" xfId="28"/>
    <cellStyle name="60% - 强调文字颜色 2" xfId="29" builtinId="36"/>
    <cellStyle name="标题" xfId="30" builtinId="15"/>
    <cellStyle name="常规 5 2" xfId="31"/>
    <cellStyle name="解释性文本" xfId="32" builtinId="53"/>
    <cellStyle name="标题 1" xfId="33" builtinId="16"/>
    <cellStyle name="差 6" xfId="34"/>
    <cellStyle name="标题 2" xfId="35" builtinId="17"/>
    <cellStyle name="60% - 强调文字颜色 1" xfId="36" builtinId="32"/>
    <cellStyle name="标题 3" xfId="37" builtinId="18"/>
    <cellStyle name="60% - 强调文字颜色 4" xfId="38" builtinId="44"/>
    <cellStyle name="输出" xfId="39" builtinId="21"/>
    <cellStyle name="计算" xfId="40" builtinId="22"/>
    <cellStyle name="检查单元格" xfId="41" builtinId="23"/>
    <cellStyle name="40% - 强调文字颜色 4 2" xfId="42"/>
    <cellStyle name="输出 6" xfId="43"/>
    <cellStyle name="20% - 强调文字颜色 6" xfId="44" builtinId="50"/>
    <cellStyle name="强调文字颜色 2" xfId="45" builtinId="33"/>
    <cellStyle name="注释 2 3" xfId="46"/>
    <cellStyle name="链接单元格" xfId="47" builtinId="24"/>
    <cellStyle name="40% - 强调文字颜色 6 5" xfId="48"/>
    <cellStyle name="适中 2 5" xfId="49"/>
    <cellStyle name="汇总" xfId="50" builtinId="25"/>
    <cellStyle name="好" xfId="51" builtinId="26"/>
    <cellStyle name="20% - 强调文字颜色 3 3" xfId="52"/>
    <cellStyle name="适中" xfId="53" builtinId="28"/>
    <cellStyle name="输出 5" xfId="54"/>
    <cellStyle name="20% - 强调文字颜色 5" xfId="55" builtinId="46"/>
    <cellStyle name="强调文字颜色 1" xfId="56" builtinId="29"/>
    <cellStyle name="链接单元格 3" xfId="57"/>
    <cellStyle name="20% - 强调文字颜色 1" xfId="58" builtinId="30"/>
    <cellStyle name="标题 5 4" xfId="59"/>
    <cellStyle name="40% - 强调文字颜色 1" xfId="60" builtinId="31"/>
    <cellStyle name="链接单元格 4" xfId="61"/>
    <cellStyle name="输出 2" xfId="62"/>
    <cellStyle name="20% - 强调文字颜色 2" xfId="63" builtinId="34"/>
    <cellStyle name="标题 5 5" xfId="64"/>
    <cellStyle name="40% - 强调文字颜色 2" xfId="65" builtinId="35"/>
    <cellStyle name="强调文字颜色 3" xfId="66" builtinId="37"/>
    <cellStyle name="强调文字颜色 4" xfId="67" builtinId="41"/>
    <cellStyle name="链接单元格 6" xfId="68"/>
    <cellStyle name="输出 4" xfId="69"/>
    <cellStyle name="20% - 强调文字颜色 4" xfId="70" builtinId="42"/>
    <cellStyle name="计算 3" xfId="71"/>
    <cellStyle name="40% - 强调文字颜色 4" xfId="72" builtinId="43"/>
    <cellStyle name="强调文字颜色 5" xfId="73" builtinId="45"/>
    <cellStyle name="计算 4" xfId="74"/>
    <cellStyle name="40% - 强调文字颜色 5" xfId="75" builtinId="47"/>
    <cellStyle name="60% - 强调文字颜色 5" xfId="76" builtinId="48"/>
    <cellStyle name="强调文字颜色 6" xfId="77" builtinId="49"/>
    <cellStyle name="计算 5" xfId="78"/>
    <cellStyle name="适中 2" xfId="79"/>
    <cellStyle name="40% - 强调文字颜色 6" xfId="80" builtinId="51"/>
    <cellStyle name="60% - 强调文字颜色 6" xfId="81" builtinId="52"/>
    <cellStyle name="20% - 强调文字颜色 1 5" xfId="82"/>
    <cellStyle name="好 2" xfId="83"/>
    <cellStyle name="20% - 强调文字颜色 2 3" xfId="84"/>
    <cellStyle name="输出 2 3" xfId="85"/>
    <cellStyle name="20% - 强调文字颜色 1 4" xfId="86"/>
    <cellStyle name="20% - 强调文字颜色 1 3" xfId="87"/>
    <cellStyle name="20% - 强调文字颜色 2 2" xfId="88"/>
    <cellStyle name="输出 2 2" xfId="89"/>
    <cellStyle name="20% - 强调文字颜色 2 4" xfId="90"/>
    <cellStyle name="输出 2 4" xfId="91"/>
    <cellStyle name="20% - 强调文字颜色 2 5" xfId="92"/>
    <cellStyle name="输出 2 5" xfId="93"/>
    <cellStyle name="20% - 强调文字颜色 3 2" xfId="94"/>
    <cellStyle name="20% - 强调文字颜色 3 4" xfId="95"/>
    <cellStyle name="60% - 强调文字颜色 1 2" xfId="96"/>
    <cellStyle name="20% - 强调文字颜色 3 5" xfId="97"/>
    <cellStyle name="60% - 强调文字颜色 1 3" xfId="98"/>
    <cellStyle name="20% - 强调文字颜色 4 2" xfId="99"/>
    <cellStyle name="常规 3" xfId="100"/>
    <cellStyle name="20% - 强调文字颜色 4 3" xfId="101"/>
    <cellStyle name="常规 4" xfId="102"/>
    <cellStyle name="20% - 强调文字颜色 4 4" xfId="103"/>
    <cellStyle name="60% - 强调文字颜色 2 2" xfId="104"/>
    <cellStyle name="常规 5" xfId="105"/>
    <cellStyle name="20% - 强调文字颜色 5 2" xfId="106"/>
    <cellStyle name="20% - 强调文字颜色 5 3" xfId="107"/>
    <cellStyle name="20% - 强调文字颜色 5 4" xfId="108"/>
    <cellStyle name="60% - 强调文字颜色 3 2" xfId="109"/>
    <cellStyle name="20% - 强调文字颜色 5 5" xfId="110"/>
    <cellStyle name="60% - 强调文字颜色 3 3" xfId="111"/>
    <cellStyle name="20% - 强调文字颜色 6 2" xfId="112"/>
    <cellStyle name="20% - 强调文字颜色 6 3" xfId="113"/>
    <cellStyle name="20% - 强调文字颜色 6 4" xfId="114"/>
    <cellStyle name="60% - 强调文字颜色 4 2" xfId="115"/>
    <cellStyle name="20% - 强调文字颜色 6 5" xfId="116"/>
    <cellStyle name="60% - 强调文字颜色 4 3" xfId="117"/>
    <cellStyle name="40% - 强调文字颜色 1 2" xfId="118"/>
    <cellStyle name="40% - 强调文字颜色 1 3" xfId="119"/>
    <cellStyle name="40% - 强调文字颜色 1 4" xfId="120"/>
    <cellStyle name="40% - 强调文字颜色 1 5" xfId="121"/>
    <cellStyle name="40% - 强调文字颜色 2 2" xfId="122"/>
    <cellStyle name="40% - 强调文字颜色 2 3" xfId="123"/>
    <cellStyle name="40% - 强调文字颜色 2 4" xfId="124"/>
    <cellStyle name="40% - 强调文字颜色 2 5" xfId="125"/>
    <cellStyle name="40% - 强调文字颜色 3 2" xfId="126"/>
    <cellStyle name="计算 2 2" xfId="127"/>
    <cellStyle name="40% - 强调文字颜色 3 3" xfId="128"/>
    <cellStyle name="计算 2 3" xfId="129"/>
    <cellStyle name="40% - 强调文字颜色 3 4" xfId="130"/>
    <cellStyle name="计算 2 4" xfId="131"/>
    <cellStyle name="40% - 强调文字颜色 3 5" xfId="132"/>
    <cellStyle name="计算 2 5" xfId="133"/>
    <cellStyle name="40% - 强调文字颜色 4 3" xfId="134"/>
    <cellStyle name="40% - 强调文字颜色 4 4" xfId="135"/>
    <cellStyle name="40% - 强调文字颜色 4 5" xfId="136"/>
    <cellStyle name="40% - 强调文字颜色 5 2" xfId="137"/>
    <cellStyle name="好 2 3" xfId="138"/>
    <cellStyle name="40% - 强调文字颜色 5 3" xfId="139"/>
    <cellStyle name="好 2 4" xfId="140"/>
    <cellStyle name="40% - 强调文字颜色 5 4" xfId="141"/>
    <cellStyle name="好 2 5" xfId="142"/>
    <cellStyle name="40% - 强调文字颜色 5 5" xfId="143"/>
    <cellStyle name="40% - 强调文字颜色 6 2" xfId="144"/>
    <cellStyle name="标题 2 2 4" xfId="145"/>
    <cellStyle name="适中 2 2" xfId="146"/>
    <cellStyle name="40% - 强调文字颜色 6 3" xfId="147"/>
    <cellStyle name="标题 2 2 5" xfId="148"/>
    <cellStyle name="适中 2 3" xfId="149"/>
    <cellStyle name="40% - 强调文字颜色 6 4" xfId="150"/>
    <cellStyle name="适中 2 4" xfId="151"/>
    <cellStyle name="60% - 强调文字颜色 1 4" xfId="152"/>
    <cellStyle name="60% - 强调文字颜色 1 5" xfId="153"/>
    <cellStyle name="警告文本 2 2" xfId="154"/>
    <cellStyle name="60% - 强调文字颜色 2 4" xfId="155"/>
    <cellStyle name="60% - 强调文字颜色 2 5" xfId="156"/>
    <cellStyle name="常规 8" xfId="157"/>
    <cellStyle name="60% - 强调文字颜色 3 4" xfId="158"/>
    <cellStyle name="60% - 强调文字颜色 3 5" xfId="159"/>
    <cellStyle name="60% - 强调文字颜色 4 4" xfId="160"/>
    <cellStyle name="60% - 强调文字颜色 4 5" xfId="161"/>
    <cellStyle name="60% - 强调文字颜色 5 2" xfId="162"/>
    <cellStyle name="60% - 强调文字颜色 5 3" xfId="163"/>
    <cellStyle name="60% - 强调文字颜色 5 4" xfId="164"/>
    <cellStyle name="60% - 强调文字颜色 5 5" xfId="165"/>
    <cellStyle name="60% - 强调文字颜色 6 2" xfId="166"/>
    <cellStyle name="60% - 强调文字颜色 6 3" xfId="167"/>
    <cellStyle name="60% - 强调文字颜色 6 4" xfId="168"/>
    <cellStyle name="60% - 强调文字颜色 6 5" xfId="169"/>
    <cellStyle name="标题 1 2" xfId="170"/>
    <cellStyle name="标题 1 2 2" xfId="171"/>
    <cellStyle name="标题 1 2 3" xfId="172"/>
    <cellStyle name="标题 1 2 4" xfId="173"/>
    <cellStyle name="标题 1 2 5" xfId="174"/>
    <cellStyle name="标题 1 3" xfId="175"/>
    <cellStyle name="标题 1 4" xfId="176"/>
    <cellStyle name="标题 1 5" xfId="177"/>
    <cellStyle name="标题 1 6" xfId="178"/>
    <cellStyle name="标题 2 2" xfId="179"/>
    <cellStyle name="标题 2 2 2" xfId="180"/>
    <cellStyle name="标题 2 2 3" xfId="181"/>
    <cellStyle name="标题 2 3" xfId="182"/>
    <cellStyle name="标题 2 4" xfId="183"/>
    <cellStyle name="标题 2 5" xfId="184"/>
    <cellStyle name="标题 2 6" xfId="185"/>
    <cellStyle name="标题 3 2" xfId="186"/>
    <cellStyle name="标题 3 2 2" xfId="187"/>
    <cellStyle name="好 5" xfId="188"/>
    <cellStyle name="标题 3 2 3" xfId="189"/>
    <cellStyle name="好 6" xfId="190"/>
    <cellStyle name="标题 3 2 4" xfId="191"/>
    <cellStyle name="标题 3 2 5" xfId="192"/>
    <cellStyle name="标题 3 3" xfId="193"/>
    <cellStyle name="标题 3 4" xfId="194"/>
    <cellStyle name="标题 3 5" xfId="195"/>
    <cellStyle name="标题 3 6" xfId="196"/>
    <cellStyle name="标题 4 2" xfId="197"/>
    <cellStyle name="标题 4 2 2" xfId="198"/>
    <cellStyle name="标题 4 2 3" xfId="199"/>
    <cellStyle name="标题 4 2 4" xfId="200"/>
    <cellStyle name="标题 4 2 5" xfId="201"/>
    <cellStyle name="标题 4 3" xfId="202"/>
    <cellStyle name="汇总 2 2" xfId="203"/>
    <cellStyle name="标题 4 4" xfId="204"/>
    <cellStyle name="汇总 2 3" xfId="205"/>
    <cellStyle name="检查单元格 2" xfId="206"/>
    <cellStyle name="标题 4 5" xfId="207"/>
    <cellStyle name="汇总 2 4" xfId="208"/>
    <cellStyle name="检查单元格 3" xfId="209"/>
    <cellStyle name="标题 4 6" xfId="210"/>
    <cellStyle name="汇总 2 5" xfId="211"/>
    <cellStyle name="检查单元格 4" xfId="212"/>
    <cellStyle name="标题 5" xfId="213"/>
    <cellStyle name="解释性文本 2 3" xfId="214"/>
    <cellStyle name="标题 5 2" xfId="215"/>
    <cellStyle name="强调文字颜色 1 4" xfId="216"/>
    <cellStyle name="标题 5 3" xfId="217"/>
    <cellStyle name="强调文字颜色 1 5" xfId="218"/>
    <cellStyle name="标题 6" xfId="219"/>
    <cellStyle name="解释性文本 2 4" xfId="220"/>
    <cellStyle name="标题 7" xfId="221"/>
    <cellStyle name="解释性文本 2 5" xfId="222"/>
    <cellStyle name="标题 8" xfId="223"/>
    <cellStyle name="标题 9" xfId="224"/>
    <cellStyle name="差 2" xfId="225"/>
    <cellStyle name="解释性文本 5" xfId="226"/>
    <cellStyle name="差 2 2" xfId="227"/>
    <cellStyle name="差 2 3" xfId="228"/>
    <cellStyle name="差 2 4" xfId="229"/>
    <cellStyle name="差 2 5" xfId="230"/>
    <cellStyle name="差 3" xfId="231"/>
    <cellStyle name="解释性文本 6" xfId="232"/>
    <cellStyle name="差 4" xfId="233"/>
    <cellStyle name="差 5" xfId="234"/>
    <cellStyle name="常规 10" xfId="235"/>
    <cellStyle name="常规 2 10" xfId="236"/>
    <cellStyle name="强调文字颜色 3 3" xfId="237"/>
    <cellStyle name="输入 2 5" xfId="238"/>
    <cellStyle name="常规 2 11" xfId="239"/>
    <cellStyle name="强调文字颜色 3 4" xfId="240"/>
    <cellStyle name="常规 2 2" xfId="241"/>
    <cellStyle name="常规 2 2 2" xfId="242"/>
    <cellStyle name="常规 2 2 3" xfId="243"/>
    <cellStyle name="常规 2 2 5" xfId="244"/>
    <cellStyle name="常规 2 3" xfId="245"/>
    <cellStyle name="常规 2 4" xfId="246"/>
    <cellStyle name="常规 2 5" xfId="247"/>
    <cellStyle name="强调文字颜色 4 2" xfId="248"/>
    <cellStyle name="常规 2 6" xfId="249"/>
    <cellStyle name="强调文字颜色 4 3" xfId="250"/>
    <cellStyle name="常规 2 7" xfId="251"/>
    <cellStyle name="强调文字颜色 4 4" xfId="252"/>
    <cellStyle name="常规 2 8" xfId="253"/>
    <cellStyle name="强调文字颜色 4 5" xfId="254"/>
    <cellStyle name="输入 2" xfId="255"/>
    <cellStyle name="常规 2 9" xfId="256"/>
    <cellStyle name="输入 3" xfId="257"/>
    <cellStyle name="常规 3 2" xfId="258"/>
    <cellStyle name="常规 3 3" xfId="259"/>
    <cellStyle name="常规 3 4" xfId="260"/>
    <cellStyle name="常规 3 5" xfId="261"/>
    <cellStyle name="强调文字颜色 5 2" xfId="262"/>
    <cellStyle name="常规 4 2" xfId="263"/>
    <cellStyle name="常规 4 3" xfId="264"/>
    <cellStyle name="常规 4 4" xfId="265"/>
    <cellStyle name="常规 4 5" xfId="266"/>
    <cellStyle name="强调文字颜色 6 2" xfId="267"/>
    <cellStyle name="常规 5 3" xfId="268"/>
    <cellStyle name="常规 5 4" xfId="269"/>
    <cellStyle name="常规 5 5" xfId="270"/>
    <cellStyle name="常规 9" xfId="271"/>
    <cellStyle name="好 2 2" xfId="272"/>
    <cellStyle name="好 3" xfId="273"/>
    <cellStyle name="好 4" xfId="274"/>
    <cellStyle name="汇总 2" xfId="275"/>
    <cellStyle name="汇总 3" xfId="276"/>
    <cellStyle name="汇总 4" xfId="277"/>
    <cellStyle name="汇总 5" xfId="278"/>
    <cellStyle name="计算 6" xfId="279"/>
    <cellStyle name="适中 3" xfId="280"/>
    <cellStyle name="检查单元格 2 2" xfId="281"/>
    <cellStyle name="检查单元格 2 3" xfId="282"/>
    <cellStyle name="检查单元格 2 4" xfId="283"/>
    <cellStyle name="检查单元格 2 5" xfId="284"/>
    <cellStyle name="检查单元格 5" xfId="285"/>
    <cellStyle name="检查单元格 6" xfId="286"/>
    <cellStyle name="解释性文本 2" xfId="287"/>
    <cellStyle name="解释性文本 3" xfId="288"/>
    <cellStyle name="解释性文本 4" xfId="289"/>
    <cellStyle name="警告文本 2" xfId="290"/>
    <cellStyle name="警告文本 2 3" xfId="291"/>
    <cellStyle name="警告文本 2 4" xfId="292"/>
    <cellStyle name="样式 1 2" xfId="293"/>
    <cellStyle name="警告文本 2 5" xfId="294"/>
    <cellStyle name="样式 1 3" xfId="295"/>
    <cellStyle name="警告文本 3" xfId="296"/>
    <cellStyle name="警告文本 4" xfId="297"/>
    <cellStyle name="警告文本 5" xfId="298"/>
    <cellStyle name="警告文本 6" xfId="299"/>
    <cellStyle name="链接单元格 2" xfId="300"/>
    <cellStyle name="链接单元格 2 2" xfId="301"/>
    <cellStyle name="链接单元格 2 3" xfId="302"/>
    <cellStyle name="链接单元格 2 4" xfId="303"/>
    <cellStyle name="强调文字颜色 1 2" xfId="304"/>
    <cellStyle name="强调文字颜色 1 3" xfId="305"/>
    <cellStyle name="强调文字颜色 2 2" xfId="306"/>
    <cellStyle name="强调文字颜色 2 3" xfId="307"/>
    <cellStyle name="强调文字颜色 2 4" xfId="308"/>
    <cellStyle name="强调文字颜色 2 5" xfId="309"/>
    <cellStyle name="强调文字颜色 3 2" xfId="310"/>
    <cellStyle name="输入 2 4" xfId="311"/>
    <cellStyle name="强调文字颜色 3 5" xfId="312"/>
    <cellStyle name="强调文字颜色 5 3" xfId="313"/>
    <cellStyle name="强调文字颜色 5 4" xfId="314"/>
    <cellStyle name="强调文字颜色 5 5" xfId="315"/>
    <cellStyle name="强调文字颜色 6 3" xfId="316"/>
    <cellStyle name="强调文字颜色 6 4" xfId="317"/>
    <cellStyle name="强调文字颜色 6 5" xfId="318"/>
    <cellStyle name="适中 4" xfId="319"/>
    <cellStyle name="适中 5" xfId="320"/>
    <cellStyle name="适中 6" xfId="321"/>
    <cellStyle name="输入 2 2" xfId="322"/>
    <cellStyle name="输入 2 3" xfId="323"/>
    <cellStyle name="输入 4" xfId="324"/>
    <cellStyle name="输入 5" xfId="325"/>
    <cellStyle name="输入 6" xfId="326"/>
    <cellStyle name="样式 1" xfId="327"/>
    <cellStyle name="样式 1 4" xfId="328"/>
    <cellStyle name="注释 2" xfId="329"/>
    <cellStyle name="注释 2 2" xfId="330"/>
    <cellStyle name="注释 2 4" xfId="331"/>
    <cellStyle name="注释 2 5" xfId="332"/>
    <cellStyle name="注释 3" xfId="333"/>
    <cellStyle name="注释 4" xfId="334"/>
    <cellStyle name="注释 6" xfId="3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5"/>
  <sheetViews>
    <sheetView topLeftCell="A16" workbookViewId="0">
      <selection activeCell="A19" sqref="A19:M26"/>
    </sheetView>
  </sheetViews>
  <sheetFormatPr defaultColWidth="9" defaultRowHeight="14"/>
  <cols>
    <col min="1" max="1" width="15" style="23" customWidth="1"/>
    <col min="2" max="2" width="6.87272727272727" style="24" customWidth="1"/>
    <col min="3" max="3" width="6.37272727272727" style="24" customWidth="1"/>
    <col min="4" max="9" width="5.62727272727273" customWidth="1"/>
    <col min="10" max="10" width="6.37272727272727" style="24" customWidth="1"/>
    <col min="11" max="11" width="9.5" customWidth="1"/>
    <col min="12" max="12" width="6.37272727272727" customWidth="1"/>
    <col min="13" max="13" width="9.87272727272727" customWidth="1"/>
  </cols>
  <sheetData>
    <row r="1" s="20" customFormat="1" ht="33.75" customHeight="1" spans="1:1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</row>
    <row r="2" s="1" customFormat="1" ht="25.5" customHeight="1" spans="1:13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17"/>
      <c r="J2" s="5" t="s">
        <v>4</v>
      </c>
      <c r="K2" s="6"/>
      <c r="L2" s="6"/>
      <c r="M2" s="17"/>
    </row>
    <row r="3" s="2" customFormat="1" ht="57.75" customHeight="1" spans="1:13">
      <c r="A3" s="7"/>
      <c r="B3" s="8"/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9" t="s">
        <v>5</v>
      </c>
      <c r="K3" s="10" t="s">
        <v>12</v>
      </c>
      <c r="L3" s="10" t="s">
        <v>13</v>
      </c>
      <c r="M3" s="10" t="s">
        <v>14</v>
      </c>
    </row>
    <row r="4" s="21" customFormat="1" ht="21.75" customHeight="1" spans="1:13">
      <c r="A4" s="11" t="s">
        <v>15</v>
      </c>
      <c r="B4" s="12">
        <v>30</v>
      </c>
      <c r="C4" s="13">
        <v>15</v>
      </c>
      <c r="D4" s="14"/>
      <c r="E4" s="14"/>
      <c r="F4" s="14"/>
      <c r="G4" s="14">
        <v>10</v>
      </c>
      <c r="H4" s="14">
        <v>5</v>
      </c>
      <c r="I4" s="14"/>
      <c r="J4" s="13">
        <v>15</v>
      </c>
      <c r="K4" s="14">
        <v>10</v>
      </c>
      <c r="L4" s="14">
        <v>5</v>
      </c>
      <c r="M4" s="18" t="s">
        <v>16</v>
      </c>
    </row>
    <row r="5" s="21" customFormat="1" ht="21.75" customHeight="1" spans="1:13">
      <c r="A5" s="11" t="s">
        <v>17</v>
      </c>
      <c r="B5" s="12">
        <v>6</v>
      </c>
      <c r="C5" s="13">
        <v>6</v>
      </c>
      <c r="D5" s="14">
        <v>3</v>
      </c>
      <c r="E5" s="14">
        <v>1</v>
      </c>
      <c r="F5" s="14">
        <v>1</v>
      </c>
      <c r="G5" s="14">
        <v>1</v>
      </c>
      <c r="H5" s="14"/>
      <c r="I5" s="14"/>
      <c r="J5" s="13">
        <v>0</v>
      </c>
      <c r="K5" s="14">
        <v>0</v>
      </c>
      <c r="L5" s="14">
        <v>0</v>
      </c>
      <c r="M5" s="18"/>
    </row>
    <row r="6" s="21" customFormat="1" ht="21.75" customHeight="1" spans="1:13">
      <c r="A6" s="11" t="s">
        <v>18</v>
      </c>
      <c r="B6" s="12">
        <v>15</v>
      </c>
      <c r="C6" s="13">
        <v>5</v>
      </c>
      <c r="D6" s="14">
        <v>2</v>
      </c>
      <c r="E6" s="14">
        <v>2</v>
      </c>
      <c r="F6" s="14">
        <v>1</v>
      </c>
      <c r="G6" s="14"/>
      <c r="H6" s="14"/>
      <c r="I6" s="14"/>
      <c r="J6" s="13">
        <v>10</v>
      </c>
      <c r="K6" s="14">
        <v>8</v>
      </c>
      <c r="L6" s="14">
        <v>2</v>
      </c>
      <c r="M6" s="18" t="s">
        <v>19</v>
      </c>
    </row>
    <row r="7" s="21" customFormat="1" ht="21.75" customHeight="1" spans="1:13">
      <c r="A7" s="11" t="s">
        <v>20</v>
      </c>
      <c r="B7" s="12">
        <v>6</v>
      </c>
      <c r="C7" s="13">
        <v>6</v>
      </c>
      <c r="D7" s="14">
        <v>3</v>
      </c>
      <c r="E7" s="14">
        <v>1</v>
      </c>
      <c r="F7" s="14">
        <v>1</v>
      </c>
      <c r="G7" s="14">
        <v>1</v>
      </c>
      <c r="H7" s="14"/>
      <c r="I7" s="14"/>
      <c r="J7" s="13">
        <v>0</v>
      </c>
      <c r="K7" s="14"/>
      <c r="L7" s="14"/>
      <c r="M7" s="18"/>
    </row>
    <row r="8" s="21" customFormat="1" ht="21.75" customHeight="1" spans="1:13">
      <c r="A8" s="11" t="s">
        <v>21</v>
      </c>
      <c r="B8" s="12">
        <v>15</v>
      </c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/>
      <c r="J8" s="13">
        <v>15</v>
      </c>
      <c r="K8" s="14">
        <v>13</v>
      </c>
      <c r="L8" s="14">
        <v>2</v>
      </c>
      <c r="M8" s="18" t="s">
        <v>22</v>
      </c>
    </row>
    <row r="9" s="1" customFormat="1" ht="21.75" customHeight="1" spans="1:13">
      <c r="A9" s="15" t="s">
        <v>23</v>
      </c>
      <c r="B9" s="16">
        <f>SUM(B4:B8)</f>
        <v>72</v>
      </c>
      <c r="C9" s="16">
        <f t="shared" ref="C9:L9" si="0">SUM(C4:C8)</f>
        <v>32</v>
      </c>
      <c r="D9" s="16">
        <f t="shared" si="0"/>
        <v>8</v>
      </c>
      <c r="E9" s="16">
        <f t="shared" si="0"/>
        <v>4</v>
      </c>
      <c r="F9" s="16">
        <f t="shared" si="0"/>
        <v>3</v>
      </c>
      <c r="G9" s="16">
        <f t="shared" si="0"/>
        <v>12</v>
      </c>
      <c r="H9" s="16">
        <f t="shared" si="0"/>
        <v>5</v>
      </c>
      <c r="I9" s="16">
        <f t="shared" si="0"/>
        <v>0</v>
      </c>
      <c r="J9" s="16">
        <f t="shared" si="0"/>
        <v>40</v>
      </c>
      <c r="K9" s="16">
        <f t="shared" si="0"/>
        <v>31</v>
      </c>
      <c r="L9" s="16">
        <f t="shared" si="0"/>
        <v>9</v>
      </c>
      <c r="M9" s="19"/>
    </row>
    <row r="10" s="21" customFormat="1" ht="21.75" customHeight="1" spans="1:13">
      <c r="A10" s="11" t="s">
        <v>24</v>
      </c>
      <c r="B10" s="12">
        <v>16</v>
      </c>
      <c r="C10" s="13">
        <v>6</v>
      </c>
      <c r="D10" s="14">
        <v>2</v>
      </c>
      <c r="E10" s="14">
        <v>2</v>
      </c>
      <c r="F10" s="14">
        <v>1</v>
      </c>
      <c r="G10" s="14">
        <v>1</v>
      </c>
      <c r="H10" s="14">
        <v>0</v>
      </c>
      <c r="I10" s="14"/>
      <c r="J10" s="13">
        <v>10</v>
      </c>
      <c r="K10" s="14">
        <v>8</v>
      </c>
      <c r="L10" s="14">
        <v>2</v>
      </c>
      <c r="M10" s="18" t="s">
        <v>16</v>
      </c>
    </row>
    <row r="11" s="21" customFormat="1" ht="21.75" customHeight="1" spans="1:13">
      <c r="A11" s="11" t="s">
        <v>25</v>
      </c>
      <c r="B11" s="12">
        <v>23</v>
      </c>
      <c r="C11" s="13">
        <v>3</v>
      </c>
      <c r="D11" s="14">
        <v>1</v>
      </c>
      <c r="E11" s="14">
        <v>1</v>
      </c>
      <c r="F11" s="14">
        <v>1</v>
      </c>
      <c r="G11" s="14">
        <v>0</v>
      </c>
      <c r="H11" s="14">
        <v>0</v>
      </c>
      <c r="I11" s="14"/>
      <c r="J11" s="13">
        <v>20</v>
      </c>
      <c r="K11" s="14">
        <v>15</v>
      </c>
      <c r="L11" s="14">
        <v>5</v>
      </c>
      <c r="M11" s="18" t="s">
        <v>16</v>
      </c>
    </row>
    <row r="12" s="21" customFormat="1" ht="24.75" customHeight="1" spans="1:13">
      <c r="A12" s="11" t="s">
        <v>26</v>
      </c>
      <c r="B12" s="12">
        <v>21</v>
      </c>
      <c r="C12" s="13">
        <v>1</v>
      </c>
      <c r="D12" s="14"/>
      <c r="E12" s="14"/>
      <c r="F12" s="14">
        <v>1</v>
      </c>
      <c r="G12" s="14"/>
      <c r="H12" s="14"/>
      <c r="I12" s="14"/>
      <c r="J12" s="13">
        <v>20</v>
      </c>
      <c r="K12" s="14">
        <v>15</v>
      </c>
      <c r="L12" s="14">
        <v>5</v>
      </c>
      <c r="M12" s="18" t="s">
        <v>27</v>
      </c>
    </row>
    <row r="13" s="21" customFormat="1" ht="21.75" customHeight="1" spans="1:13">
      <c r="A13" s="11" t="s">
        <v>28</v>
      </c>
      <c r="B13" s="12">
        <v>25</v>
      </c>
      <c r="C13" s="13">
        <v>5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/>
      <c r="J13" s="13">
        <v>20</v>
      </c>
      <c r="K13" s="14">
        <v>15</v>
      </c>
      <c r="L13" s="14">
        <v>5</v>
      </c>
      <c r="M13" s="18" t="s">
        <v>29</v>
      </c>
    </row>
    <row r="14" s="21" customFormat="1" ht="21.75" customHeight="1" spans="1:13">
      <c r="A14" s="11" t="s">
        <v>30</v>
      </c>
      <c r="B14" s="12">
        <v>26</v>
      </c>
      <c r="C14" s="13">
        <v>6</v>
      </c>
      <c r="D14" s="14">
        <v>2</v>
      </c>
      <c r="E14" s="14">
        <v>1</v>
      </c>
      <c r="F14" s="14">
        <v>1</v>
      </c>
      <c r="G14" s="14">
        <v>1</v>
      </c>
      <c r="H14" s="14"/>
      <c r="I14" s="14">
        <v>1</v>
      </c>
      <c r="J14" s="13">
        <v>20</v>
      </c>
      <c r="K14" s="14">
        <v>15</v>
      </c>
      <c r="L14" s="14">
        <v>5</v>
      </c>
      <c r="M14" s="18" t="s">
        <v>31</v>
      </c>
    </row>
    <row r="15" s="21" customFormat="1" ht="21.75" customHeight="1" spans="1:13">
      <c r="A15" s="11" t="s">
        <v>32</v>
      </c>
      <c r="B15" s="12">
        <v>25</v>
      </c>
      <c r="C15" s="13">
        <v>5</v>
      </c>
      <c r="D15" s="14"/>
      <c r="E15" s="14">
        <v>2</v>
      </c>
      <c r="F15" s="14">
        <v>2</v>
      </c>
      <c r="G15" s="14">
        <v>1</v>
      </c>
      <c r="H15" s="14"/>
      <c r="I15" s="14"/>
      <c r="J15" s="13">
        <v>20</v>
      </c>
      <c r="K15" s="14">
        <v>15</v>
      </c>
      <c r="L15" s="14">
        <v>5</v>
      </c>
      <c r="M15" s="18" t="s">
        <v>33</v>
      </c>
    </row>
    <row r="16" s="21" customFormat="1" ht="21.75" customHeight="1" spans="1:13">
      <c r="A16" s="11" t="s">
        <v>34</v>
      </c>
      <c r="B16" s="12">
        <v>24</v>
      </c>
      <c r="C16" s="13">
        <v>4</v>
      </c>
      <c r="D16" s="14">
        <v>1</v>
      </c>
      <c r="E16" s="14">
        <v>1</v>
      </c>
      <c r="F16" s="14">
        <v>1</v>
      </c>
      <c r="G16" s="14">
        <v>1</v>
      </c>
      <c r="H16" s="14">
        <v>0</v>
      </c>
      <c r="I16" s="14"/>
      <c r="J16" s="13">
        <v>20</v>
      </c>
      <c r="K16" s="14">
        <v>15</v>
      </c>
      <c r="L16" s="14">
        <v>5</v>
      </c>
      <c r="M16" s="18" t="s">
        <v>35</v>
      </c>
    </row>
    <row r="17" s="21" customFormat="1" ht="21.75" customHeight="1" spans="1:13">
      <c r="A17" s="11" t="s">
        <v>36</v>
      </c>
      <c r="B17" s="12">
        <v>23</v>
      </c>
      <c r="C17" s="13">
        <v>3</v>
      </c>
      <c r="D17" s="14">
        <v>1</v>
      </c>
      <c r="E17" s="14">
        <v>1</v>
      </c>
      <c r="F17" s="14">
        <v>1</v>
      </c>
      <c r="G17" s="14"/>
      <c r="H17" s="14"/>
      <c r="I17" s="14"/>
      <c r="J17" s="13">
        <v>20</v>
      </c>
      <c r="K17" s="14">
        <v>15</v>
      </c>
      <c r="L17" s="14">
        <v>5</v>
      </c>
      <c r="M17" s="18" t="s">
        <v>37</v>
      </c>
    </row>
    <row r="18" s="1" customFormat="1" ht="21.75" customHeight="1" spans="1:13">
      <c r="A18" s="15" t="s">
        <v>38</v>
      </c>
      <c r="B18" s="16">
        <f>SUM(B10:B17)</f>
        <v>183</v>
      </c>
      <c r="C18" s="16">
        <f t="shared" ref="C18:L18" si="1">SUM(C10:C17)</f>
        <v>33</v>
      </c>
      <c r="D18" s="16">
        <f t="shared" si="1"/>
        <v>8</v>
      </c>
      <c r="E18" s="16">
        <f t="shared" si="1"/>
        <v>9</v>
      </c>
      <c r="F18" s="16">
        <f t="shared" si="1"/>
        <v>9</v>
      </c>
      <c r="G18" s="16">
        <f t="shared" si="1"/>
        <v>5</v>
      </c>
      <c r="H18" s="16">
        <f t="shared" si="1"/>
        <v>1</v>
      </c>
      <c r="I18" s="16">
        <f t="shared" si="1"/>
        <v>1</v>
      </c>
      <c r="J18" s="16">
        <f t="shared" si="1"/>
        <v>150</v>
      </c>
      <c r="K18" s="16">
        <f t="shared" si="1"/>
        <v>113</v>
      </c>
      <c r="L18" s="16">
        <f t="shared" si="1"/>
        <v>37</v>
      </c>
      <c r="M18" s="19"/>
    </row>
    <row r="19" s="21" customFormat="1" ht="27" customHeight="1" spans="1:13">
      <c r="A19" s="11" t="s">
        <v>39</v>
      </c>
      <c r="B19" s="12">
        <v>5</v>
      </c>
      <c r="C19" s="13">
        <v>5</v>
      </c>
      <c r="D19" s="14">
        <v>2</v>
      </c>
      <c r="E19" s="14"/>
      <c r="F19" s="14"/>
      <c r="G19" s="14">
        <v>2</v>
      </c>
      <c r="H19" s="14">
        <v>1</v>
      </c>
      <c r="I19" s="14"/>
      <c r="J19" s="13">
        <v>0</v>
      </c>
      <c r="K19" s="14"/>
      <c r="L19" s="14"/>
      <c r="M19" s="18"/>
    </row>
    <row r="20" s="21" customFormat="1" ht="21.75" customHeight="1" spans="1:13">
      <c r="A20" s="11" t="s">
        <v>40</v>
      </c>
      <c r="B20" s="12">
        <v>3</v>
      </c>
      <c r="C20" s="13">
        <v>3</v>
      </c>
      <c r="D20" s="14"/>
      <c r="E20" s="14"/>
      <c r="F20" s="14">
        <v>1</v>
      </c>
      <c r="G20" s="14"/>
      <c r="H20" s="14">
        <v>2</v>
      </c>
      <c r="I20" s="14"/>
      <c r="J20" s="13">
        <v>0</v>
      </c>
      <c r="K20" s="14"/>
      <c r="L20" s="14">
        <v>0</v>
      </c>
      <c r="M20" s="18"/>
    </row>
    <row r="21" s="21" customFormat="1" ht="21.75" customHeight="1" spans="1:13">
      <c r="A21" s="11" t="s">
        <v>41</v>
      </c>
      <c r="B21" s="12">
        <v>10</v>
      </c>
      <c r="C21" s="13">
        <v>0</v>
      </c>
      <c r="D21" s="14"/>
      <c r="E21" s="14"/>
      <c r="F21" s="14"/>
      <c r="G21" s="14"/>
      <c r="H21" s="14"/>
      <c r="I21" s="14"/>
      <c r="J21" s="13">
        <v>10</v>
      </c>
      <c r="K21" s="14">
        <v>7</v>
      </c>
      <c r="L21" s="14">
        <v>3</v>
      </c>
      <c r="M21" s="18" t="s">
        <v>42</v>
      </c>
    </row>
    <row r="22" s="21" customFormat="1" ht="21.75" customHeight="1" spans="1:13">
      <c r="A22" s="11" t="s">
        <v>43</v>
      </c>
      <c r="B22" s="12">
        <v>20</v>
      </c>
      <c r="C22" s="13">
        <v>5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/>
      <c r="J22" s="13">
        <v>15</v>
      </c>
      <c r="K22" s="14">
        <v>10</v>
      </c>
      <c r="L22" s="14">
        <v>5</v>
      </c>
      <c r="M22" s="18" t="s">
        <v>44</v>
      </c>
    </row>
    <row r="23" s="21" customFormat="1" ht="21.75" customHeight="1" spans="1:13">
      <c r="A23" s="11" t="s">
        <v>45</v>
      </c>
      <c r="B23" s="12">
        <v>21</v>
      </c>
      <c r="C23" s="13">
        <v>6</v>
      </c>
      <c r="D23" s="14">
        <v>2</v>
      </c>
      <c r="E23" s="14"/>
      <c r="F23" s="14">
        <v>2</v>
      </c>
      <c r="G23" s="14">
        <v>1</v>
      </c>
      <c r="H23" s="14">
        <v>1</v>
      </c>
      <c r="I23" s="14"/>
      <c r="J23" s="13">
        <v>15</v>
      </c>
      <c r="K23" s="14">
        <v>10</v>
      </c>
      <c r="L23" s="14">
        <v>5</v>
      </c>
      <c r="M23" s="18" t="s">
        <v>46</v>
      </c>
    </row>
    <row r="24" s="21" customFormat="1" ht="21.75" customHeight="1" spans="1:13">
      <c r="A24" s="11" t="s">
        <v>47</v>
      </c>
      <c r="B24" s="12">
        <v>20</v>
      </c>
      <c r="C24" s="13">
        <v>5</v>
      </c>
      <c r="D24" s="14">
        <v>2</v>
      </c>
      <c r="E24" s="14"/>
      <c r="F24" s="14">
        <v>2</v>
      </c>
      <c r="G24" s="14"/>
      <c r="H24" s="14">
        <v>1</v>
      </c>
      <c r="I24" s="14"/>
      <c r="J24" s="13">
        <v>15</v>
      </c>
      <c r="K24" s="14">
        <v>10</v>
      </c>
      <c r="L24" s="14">
        <v>5</v>
      </c>
      <c r="M24" s="18" t="s">
        <v>48</v>
      </c>
    </row>
    <row r="25" s="21" customFormat="1" ht="21.75" customHeight="1" spans="1:13">
      <c r="A25" s="11" t="s">
        <v>49</v>
      </c>
      <c r="B25" s="12">
        <v>21</v>
      </c>
      <c r="C25" s="13">
        <v>6</v>
      </c>
      <c r="D25" s="14">
        <v>2</v>
      </c>
      <c r="E25" s="14">
        <v>1</v>
      </c>
      <c r="F25" s="14">
        <v>1</v>
      </c>
      <c r="G25" s="14">
        <v>1</v>
      </c>
      <c r="H25" s="14">
        <v>1</v>
      </c>
      <c r="I25" s="14"/>
      <c r="J25" s="13">
        <v>15</v>
      </c>
      <c r="K25" s="14">
        <v>10</v>
      </c>
      <c r="L25" s="14">
        <v>5</v>
      </c>
      <c r="M25" s="18" t="s">
        <v>50</v>
      </c>
    </row>
    <row r="26" s="1" customFormat="1" ht="21.75" customHeight="1" spans="1:13">
      <c r="A26" s="15" t="s">
        <v>51</v>
      </c>
      <c r="B26" s="16">
        <f>SUM(B19:B25)</f>
        <v>100</v>
      </c>
      <c r="C26" s="16">
        <f t="shared" ref="C26:L26" si="2">SUM(C19:C25)</f>
        <v>30</v>
      </c>
      <c r="D26" s="16">
        <f t="shared" si="2"/>
        <v>9</v>
      </c>
      <c r="E26" s="16">
        <f t="shared" si="2"/>
        <v>2</v>
      </c>
      <c r="F26" s="16">
        <f t="shared" si="2"/>
        <v>7</v>
      </c>
      <c r="G26" s="16">
        <f t="shared" si="2"/>
        <v>5</v>
      </c>
      <c r="H26" s="16">
        <f t="shared" si="2"/>
        <v>7</v>
      </c>
      <c r="I26" s="16">
        <f t="shared" si="2"/>
        <v>0</v>
      </c>
      <c r="J26" s="16">
        <f t="shared" si="2"/>
        <v>70</v>
      </c>
      <c r="K26" s="16">
        <f t="shared" si="2"/>
        <v>47</v>
      </c>
      <c r="L26" s="16">
        <f t="shared" si="2"/>
        <v>23</v>
      </c>
      <c r="M26" s="19"/>
    </row>
    <row r="27" s="21" customFormat="1" ht="21.75" customHeight="1" spans="1:13">
      <c r="A27" s="11" t="s">
        <v>52</v>
      </c>
      <c r="B27" s="12">
        <v>5</v>
      </c>
      <c r="C27" s="13">
        <v>5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/>
      <c r="J27" s="13">
        <v>0</v>
      </c>
      <c r="K27" s="14"/>
      <c r="L27" s="14"/>
      <c r="M27" s="18"/>
    </row>
    <row r="28" s="21" customFormat="1" ht="21.75" customHeight="1" spans="1:13">
      <c r="A28" s="11" t="s">
        <v>53</v>
      </c>
      <c r="B28" s="12">
        <v>4</v>
      </c>
      <c r="C28" s="13">
        <v>4</v>
      </c>
      <c r="D28" s="14">
        <v>1</v>
      </c>
      <c r="E28" s="14"/>
      <c r="F28" s="14">
        <v>1</v>
      </c>
      <c r="G28" s="14">
        <v>1</v>
      </c>
      <c r="H28" s="14">
        <v>1</v>
      </c>
      <c r="I28" s="14"/>
      <c r="J28" s="13">
        <v>0</v>
      </c>
      <c r="K28" s="14"/>
      <c r="L28" s="14"/>
      <c r="M28" s="18"/>
    </row>
    <row r="29" s="21" customFormat="1" ht="21.75" customHeight="1" spans="1:13">
      <c r="A29" s="11" t="s">
        <v>54</v>
      </c>
      <c r="B29" s="12">
        <v>14</v>
      </c>
      <c r="C29" s="13">
        <v>4</v>
      </c>
      <c r="D29" s="14">
        <v>1</v>
      </c>
      <c r="E29" s="14">
        <v>1</v>
      </c>
      <c r="F29" s="14">
        <v>1</v>
      </c>
      <c r="G29" s="14"/>
      <c r="H29" s="14">
        <v>1</v>
      </c>
      <c r="I29" s="14"/>
      <c r="J29" s="13">
        <v>10</v>
      </c>
      <c r="K29" s="14">
        <v>6</v>
      </c>
      <c r="L29" s="14">
        <v>4</v>
      </c>
      <c r="M29" s="18" t="s">
        <v>55</v>
      </c>
    </row>
    <row r="30" s="21" customFormat="1" ht="21.75" customHeight="1" spans="1:13">
      <c r="A30" s="11" t="s">
        <v>56</v>
      </c>
      <c r="B30" s="12">
        <v>39</v>
      </c>
      <c r="C30" s="13">
        <v>5</v>
      </c>
      <c r="D30" s="14">
        <v>1</v>
      </c>
      <c r="E30" s="14">
        <v>1</v>
      </c>
      <c r="F30" s="14">
        <v>1</v>
      </c>
      <c r="G30" s="14">
        <v>1</v>
      </c>
      <c r="H30" s="14">
        <v>1</v>
      </c>
      <c r="I30" s="14"/>
      <c r="J30" s="13">
        <v>34</v>
      </c>
      <c r="K30" s="14">
        <v>25</v>
      </c>
      <c r="L30" s="14">
        <v>9</v>
      </c>
      <c r="M30" s="18" t="s">
        <v>57</v>
      </c>
    </row>
    <row r="31" s="21" customFormat="1" ht="21.75" customHeight="1" spans="1:13">
      <c r="A31" s="11" t="s">
        <v>58</v>
      </c>
      <c r="B31" s="12">
        <v>29</v>
      </c>
      <c r="C31" s="13">
        <v>5</v>
      </c>
      <c r="D31" s="14">
        <v>1</v>
      </c>
      <c r="E31" s="14">
        <v>1</v>
      </c>
      <c r="F31" s="14">
        <v>1</v>
      </c>
      <c r="G31" s="14">
        <v>1</v>
      </c>
      <c r="H31" s="14">
        <v>1</v>
      </c>
      <c r="I31" s="14"/>
      <c r="J31" s="13">
        <v>24</v>
      </c>
      <c r="K31" s="14">
        <v>17</v>
      </c>
      <c r="L31" s="14">
        <v>7</v>
      </c>
      <c r="M31" s="18" t="s">
        <v>59</v>
      </c>
    </row>
    <row r="32" s="21" customFormat="1" ht="21.75" customHeight="1" spans="1:13">
      <c r="A32" s="11" t="s">
        <v>60</v>
      </c>
      <c r="B32" s="12">
        <v>15</v>
      </c>
      <c r="C32" s="13">
        <v>5</v>
      </c>
      <c r="D32" s="14">
        <v>1</v>
      </c>
      <c r="E32" s="14">
        <v>1</v>
      </c>
      <c r="F32" s="14">
        <v>1</v>
      </c>
      <c r="G32" s="14">
        <v>1</v>
      </c>
      <c r="H32" s="14">
        <v>1</v>
      </c>
      <c r="I32" s="14"/>
      <c r="J32" s="13">
        <v>10</v>
      </c>
      <c r="K32" s="14">
        <v>7</v>
      </c>
      <c r="L32" s="14">
        <v>3</v>
      </c>
      <c r="M32" s="18" t="s">
        <v>61</v>
      </c>
    </row>
    <row r="33" s="21" customFormat="1" ht="21.75" customHeight="1" spans="1:13">
      <c r="A33" s="11" t="s">
        <v>62</v>
      </c>
      <c r="B33" s="12">
        <v>15</v>
      </c>
      <c r="C33" s="13">
        <v>5</v>
      </c>
      <c r="D33" s="14">
        <v>1</v>
      </c>
      <c r="E33" s="14">
        <v>1</v>
      </c>
      <c r="F33" s="14">
        <v>1</v>
      </c>
      <c r="G33" s="14">
        <v>1</v>
      </c>
      <c r="H33" s="14">
        <v>1</v>
      </c>
      <c r="I33" s="14"/>
      <c r="J33" s="13">
        <v>10</v>
      </c>
      <c r="K33" s="14">
        <v>7</v>
      </c>
      <c r="L33" s="14">
        <v>3</v>
      </c>
      <c r="M33" s="18" t="s">
        <v>63</v>
      </c>
    </row>
    <row r="34" s="21" customFormat="1" ht="21.75" customHeight="1" spans="1:13">
      <c r="A34" s="11" t="s">
        <v>64</v>
      </c>
      <c r="B34" s="12">
        <v>20</v>
      </c>
      <c r="C34" s="13">
        <v>5</v>
      </c>
      <c r="D34" s="14">
        <v>1</v>
      </c>
      <c r="E34" s="14">
        <v>1</v>
      </c>
      <c r="F34" s="14">
        <v>1</v>
      </c>
      <c r="G34" s="14">
        <v>1</v>
      </c>
      <c r="H34" s="14">
        <v>1</v>
      </c>
      <c r="I34" s="14"/>
      <c r="J34" s="13">
        <v>15</v>
      </c>
      <c r="K34" s="14">
        <v>10</v>
      </c>
      <c r="L34" s="14">
        <v>5</v>
      </c>
      <c r="M34" s="18" t="s">
        <v>65</v>
      </c>
    </row>
    <row r="35" s="21" customFormat="1" ht="21.75" customHeight="1" spans="1:13">
      <c r="A35" s="11" t="s">
        <v>66</v>
      </c>
      <c r="B35" s="12">
        <v>15</v>
      </c>
      <c r="C35" s="13">
        <v>5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/>
      <c r="J35" s="13">
        <v>10</v>
      </c>
      <c r="K35" s="14">
        <v>7</v>
      </c>
      <c r="L35" s="14">
        <v>3</v>
      </c>
      <c r="M35" s="18" t="s">
        <v>67</v>
      </c>
    </row>
    <row r="36" s="21" customFormat="1" ht="21.75" customHeight="1" spans="1:13">
      <c r="A36" s="11" t="s">
        <v>68</v>
      </c>
      <c r="B36" s="12">
        <v>13</v>
      </c>
      <c r="C36" s="13">
        <v>3</v>
      </c>
      <c r="D36" s="14">
        <v>1</v>
      </c>
      <c r="E36" s="14">
        <v>1</v>
      </c>
      <c r="F36" s="14">
        <v>1</v>
      </c>
      <c r="G36" s="14"/>
      <c r="H36" s="14"/>
      <c r="I36" s="14"/>
      <c r="J36" s="13">
        <v>10</v>
      </c>
      <c r="K36" s="14">
        <v>7</v>
      </c>
      <c r="L36" s="14">
        <v>3</v>
      </c>
      <c r="M36" s="18" t="s">
        <v>69</v>
      </c>
    </row>
    <row r="37" s="21" customFormat="1" ht="21.75" customHeight="1" spans="1:13">
      <c r="A37" s="11" t="s">
        <v>70</v>
      </c>
      <c r="B37" s="12">
        <v>23</v>
      </c>
      <c r="C37" s="13">
        <v>3</v>
      </c>
      <c r="D37" s="14">
        <v>1</v>
      </c>
      <c r="E37" s="14"/>
      <c r="F37" s="14">
        <v>1</v>
      </c>
      <c r="G37" s="14">
        <v>1</v>
      </c>
      <c r="H37" s="14"/>
      <c r="I37" s="14"/>
      <c r="J37" s="13">
        <v>20</v>
      </c>
      <c r="K37" s="14">
        <v>15</v>
      </c>
      <c r="L37" s="14">
        <v>5</v>
      </c>
      <c r="M37" s="18" t="s">
        <v>71</v>
      </c>
    </row>
    <row r="38" s="21" customFormat="1" ht="21.75" customHeight="1" spans="1:13">
      <c r="A38" s="11" t="s">
        <v>72</v>
      </c>
      <c r="B38" s="12">
        <v>28</v>
      </c>
      <c r="C38" s="13">
        <v>3</v>
      </c>
      <c r="D38" s="14"/>
      <c r="E38" s="14">
        <v>1</v>
      </c>
      <c r="F38" s="14">
        <v>1</v>
      </c>
      <c r="G38" s="14">
        <v>1</v>
      </c>
      <c r="H38" s="14"/>
      <c r="I38" s="14"/>
      <c r="J38" s="13">
        <v>25</v>
      </c>
      <c r="K38" s="14">
        <v>20</v>
      </c>
      <c r="L38" s="14">
        <v>5</v>
      </c>
      <c r="M38" s="18" t="s">
        <v>73</v>
      </c>
    </row>
    <row r="39" s="21" customFormat="1" ht="21.75" customHeight="1" spans="1:13">
      <c r="A39" s="11" t="s">
        <v>74</v>
      </c>
      <c r="B39" s="12">
        <v>20</v>
      </c>
      <c r="C39" s="13">
        <v>3</v>
      </c>
      <c r="D39" s="14">
        <v>1</v>
      </c>
      <c r="E39" s="14">
        <v>0</v>
      </c>
      <c r="F39" s="14">
        <v>1</v>
      </c>
      <c r="G39" s="14">
        <v>1</v>
      </c>
      <c r="H39" s="14"/>
      <c r="I39" s="14"/>
      <c r="J39" s="13">
        <v>17</v>
      </c>
      <c r="K39" s="14">
        <v>12</v>
      </c>
      <c r="L39" s="14">
        <v>5</v>
      </c>
      <c r="M39" s="18" t="s">
        <v>75</v>
      </c>
    </row>
    <row r="40" s="21" customFormat="1" ht="21.75" customHeight="1" spans="1:13">
      <c r="A40" s="11" t="s">
        <v>76</v>
      </c>
      <c r="B40" s="12">
        <v>15</v>
      </c>
      <c r="C40" s="13">
        <v>5</v>
      </c>
      <c r="D40" s="14">
        <v>2</v>
      </c>
      <c r="E40" s="14">
        <v>1</v>
      </c>
      <c r="F40" s="14">
        <v>1</v>
      </c>
      <c r="G40" s="14">
        <v>1</v>
      </c>
      <c r="H40" s="14"/>
      <c r="I40" s="14"/>
      <c r="J40" s="13">
        <v>10</v>
      </c>
      <c r="K40" s="14">
        <v>7</v>
      </c>
      <c r="L40" s="14">
        <v>3</v>
      </c>
      <c r="M40" s="18" t="s">
        <v>77</v>
      </c>
    </row>
    <row r="41" s="1" customFormat="1" ht="21.75" customHeight="1" spans="1:13">
      <c r="A41" s="15" t="s">
        <v>78</v>
      </c>
      <c r="B41" s="16">
        <f>SUM(B27:B40)</f>
        <v>255</v>
      </c>
      <c r="C41" s="16">
        <f t="shared" ref="C41:L41" si="3">SUM(C27:C40)</f>
        <v>60</v>
      </c>
      <c r="D41" s="16">
        <f t="shared" si="3"/>
        <v>14</v>
      </c>
      <c r="E41" s="16">
        <f t="shared" si="3"/>
        <v>11</v>
      </c>
      <c r="F41" s="16">
        <f t="shared" si="3"/>
        <v>14</v>
      </c>
      <c r="G41" s="16">
        <f t="shared" si="3"/>
        <v>12</v>
      </c>
      <c r="H41" s="16">
        <f t="shared" si="3"/>
        <v>9</v>
      </c>
      <c r="I41" s="16">
        <f t="shared" si="3"/>
        <v>0</v>
      </c>
      <c r="J41" s="16">
        <f t="shared" si="3"/>
        <v>195</v>
      </c>
      <c r="K41" s="16">
        <f t="shared" si="3"/>
        <v>140</v>
      </c>
      <c r="L41" s="16">
        <f t="shared" si="3"/>
        <v>55</v>
      </c>
      <c r="M41" s="19"/>
    </row>
    <row r="42" s="21" customFormat="1" ht="21.75" customHeight="1" spans="1:13">
      <c r="A42" s="11" t="s">
        <v>79</v>
      </c>
      <c r="B42" s="12">
        <v>12</v>
      </c>
      <c r="C42" s="13">
        <v>2</v>
      </c>
      <c r="D42" s="14">
        <v>1</v>
      </c>
      <c r="E42" s="14">
        <v>1</v>
      </c>
      <c r="F42" s="14"/>
      <c r="G42" s="14"/>
      <c r="H42" s="14"/>
      <c r="I42" s="14"/>
      <c r="J42" s="13">
        <v>10</v>
      </c>
      <c r="K42" s="14">
        <v>7</v>
      </c>
      <c r="L42" s="14">
        <v>3</v>
      </c>
      <c r="M42" s="18" t="s">
        <v>16</v>
      </c>
    </row>
    <row r="43" s="21" customFormat="1" ht="21.75" customHeight="1" spans="1:13">
      <c r="A43" s="11" t="s">
        <v>80</v>
      </c>
      <c r="B43" s="12">
        <v>5</v>
      </c>
      <c r="C43" s="13">
        <v>5</v>
      </c>
      <c r="D43" s="14">
        <v>3</v>
      </c>
      <c r="E43" s="14"/>
      <c r="F43" s="14">
        <v>2</v>
      </c>
      <c r="G43" s="14"/>
      <c r="H43" s="14"/>
      <c r="I43" s="14"/>
      <c r="J43" s="13">
        <v>0</v>
      </c>
      <c r="K43" s="14"/>
      <c r="L43" s="14"/>
      <c r="M43" s="18"/>
    </row>
    <row r="44" s="21" customFormat="1" ht="21.75" customHeight="1" spans="1:13">
      <c r="A44" s="11" t="s">
        <v>81</v>
      </c>
      <c r="B44" s="12">
        <v>12</v>
      </c>
      <c r="C44" s="13">
        <v>2</v>
      </c>
      <c r="D44" s="14"/>
      <c r="E44" s="14">
        <v>1</v>
      </c>
      <c r="F44" s="14">
        <v>1</v>
      </c>
      <c r="G44" s="14"/>
      <c r="H44" s="14"/>
      <c r="I44" s="14"/>
      <c r="J44" s="13">
        <v>10</v>
      </c>
      <c r="K44" s="14">
        <v>7</v>
      </c>
      <c r="L44" s="14">
        <v>3</v>
      </c>
      <c r="M44" s="18" t="s">
        <v>82</v>
      </c>
    </row>
    <row r="45" s="21" customFormat="1" ht="21.75" customHeight="1" spans="1:13">
      <c r="A45" s="11" t="s">
        <v>83</v>
      </c>
      <c r="B45" s="12">
        <v>16</v>
      </c>
      <c r="C45" s="13">
        <v>6</v>
      </c>
      <c r="D45" s="14">
        <v>2</v>
      </c>
      <c r="E45" s="14">
        <v>1</v>
      </c>
      <c r="F45" s="14">
        <v>1</v>
      </c>
      <c r="G45" s="14">
        <v>1</v>
      </c>
      <c r="H45" s="14">
        <v>1</v>
      </c>
      <c r="I45" s="14"/>
      <c r="J45" s="13">
        <v>10</v>
      </c>
      <c r="K45" s="14">
        <v>7</v>
      </c>
      <c r="L45" s="14">
        <v>3</v>
      </c>
      <c r="M45" s="18" t="s">
        <v>84</v>
      </c>
    </row>
    <row r="46" s="21" customFormat="1" ht="21.75" customHeight="1" spans="1:13">
      <c r="A46" s="11" t="s">
        <v>85</v>
      </c>
      <c r="B46" s="12">
        <v>20</v>
      </c>
      <c r="C46" s="13">
        <v>10</v>
      </c>
      <c r="D46" s="14">
        <v>2</v>
      </c>
      <c r="E46" s="14">
        <v>2</v>
      </c>
      <c r="F46" s="14">
        <v>2</v>
      </c>
      <c r="G46" s="14">
        <v>2</v>
      </c>
      <c r="H46" s="14">
        <v>2</v>
      </c>
      <c r="I46" s="14"/>
      <c r="J46" s="13">
        <v>10</v>
      </c>
      <c r="K46" s="14">
        <v>7</v>
      </c>
      <c r="L46" s="14">
        <v>3</v>
      </c>
      <c r="M46" s="18" t="s">
        <v>86</v>
      </c>
    </row>
    <row r="47" s="21" customFormat="1" ht="21.75" customHeight="1" spans="1:13">
      <c r="A47" s="11" t="s">
        <v>87</v>
      </c>
      <c r="B47" s="12">
        <v>14</v>
      </c>
      <c r="C47" s="13">
        <v>4</v>
      </c>
      <c r="D47" s="14">
        <v>1</v>
      </c>
      <c r="E47" s="14">
        <v>1</v>
      </c>
      <c r="F47" s="14">
        <v>2</v>
      </c>
      <c r="G47" s="14"/>
      <c r="H47" s="14"/>
      <c r="I47" s="14"/>
      <c r="J47" s="13">
        <v>10</v>
      </c>
      <c r="K47" s="14">
        <v>7</v>
      </c>
      <c r="L47" s="14">
        <v>3</v>
      </c>
      <c r="M47" s="18" t="s">
        <v>88</v>
      </c>
    </row>
    <row r="48" s="21" customFormat="1" ht="21.75" customHeight="1" spans="1:13">
      <c r="A48" s="11" t="s">
        <v>89</v>
      </c>
      <c r="B48" s="12">
        <v>14</v>
      </c>
      <c r="C48" s="13">
        <v>4</v>
      </c>
      <c r="D48" s="14">
        <v>2</v>
      </c>
      <c r="E48" s="14">
        <v>1</v>
      </c>
      <c r="F48" s="14">
        <v>1</v>
      </c>
      <c r="G48" s="14"/>
      <c r="H48" s="14"/>
      <c r="I48" s="14"/>
      <c r="J48" s="13">
        <v>10</v>
      </c>
      <c r="K48" s="14">
        <v>7</v>
      </c>
      <c r="L48" s="14">
        <v>3</v>
      </c>
      <c r="M48" s="18" t="s">
        <v>90</v>
      </c>
    </row>
    <row r="49" s="21" customFormat="1" ht="21.75" customHeight="1" spans="1:13">
      <c r="A49" s="11" t="s">
        <v>91</v>
      </c>
      <c r="B49" s="12">
        <v>10</v>
      </c>
      <c r="C49" s="13">
        <v>5</v>
      </c>
      <c r="D49" s="14"/>
      <c r="E49" s="14"/>
      <c r="F49" s="14">
        <v>2</v>
      </c>
      <c r="G49" s="14"/>
      <c r="H49" s="14">
        <v>3</v>
      </c>
      <c r="I49" s="14"/>
      <c r="J49" s="13">
        <v>5</v>
      </c>
      <c r="K49" s="14">
        <v>3</v>
      </c>
      <c r="L49" s="14">
        <v>2</v>
      </c>
      <c r="M49" s="18" t="s">
        <v>92</v>
      </c>
    </row>
    <row r="50" s="21" customFormat="1" ht="21.75" customHeight="1" spans="1:13">
      <c r="A50" s="11" t="s">
        <v>93</v>
      </c>
      <c r="B50" s="12">
        <v>11</v>
      </c>
      <c r="C50" s="13">
        <v>6</v>
      </c>
      <c r="D50" s="14">
        <v>2</v>
      </c>
      <c r="E50" s="14">
        <v>1</v>
      </c>
      <c r="F50" s="14">
        <v>1</v>
      </c>
      <c r="G50" s="14">
        <v>1</v>
      </c>
      <c r="H50" s="14">
        <v>1</v>
      </c>
      <c r="I50" s="14"/>
      <c r="J50" s="13">
        <v>5</v>
      </c>
      <c r="K50" s="14">
        <v>3</v>
      </c>
      <c r="L50" s="14">
        <v>2</v>
      </c>
      <c r="M50" s="18" t="s">
        <v>94</v>
      </c>
    </row>
    <row r="51" s="21" customFormat="1" ht="21.75" customHeight="1" spans="1:13">
      <c r="A51" s="11" t="s">
        <v>95</v>
      </c>
      <c r="B51" s="12">
        <v>13</v>
      </c>
      <c r="C51" s="13">
        <v>8</v>
      </c>
      <c r="D51" s="14">
        <v>2</v>
      </c>
      <c r="E51" s="14">
        <v>1</v>
      </c>
      <c r="F51" s="14">
        <v>2</v>
      </c>
      <c r="G51" s="14">
        <v>2</v>
      </c>
      <c r="H51" s="14">
        <v>1</v>
      </c>
      <c r="I51" s="14"/>
      <c r="J51" s="13">
        <v>5</v>
      </c>
      <c r="K51" s="14">
        <v>3</v>
      </c>
      <c r="L51" s="14">
        <v>2</v>
      </c>
      <c r="M51" s="18" t="s">
        <v>96</v>
      </c>
    </row>
    <row r="52" s="21" customFormat="1" ht="21.75" customHeight="1" spans="1:13">
      <c r="A52" s="11" t="s">
        <v>97</v>
      </c>
      <c r="B52" s="12">
        <v>15</v>
      </c>
      <c r="C52" s="13">
        <v>5</v>
      </c>
      <c r="D52" s="14">
        <v>2</v>
      </c>
      <c r="E52" s="14">
        <v>1</v>
      </c>
      <c r="F52" s="14">
        <v>1</v>
      </c>
      <c r="G52" s="14"/>
      <c r="H52" s="14"/>
      <c r="I52" s="14">
        <v>1</v>
      </c>
      <c r="J52" s="13">
        <v>10</v>
      </c>
      <c r="K52" s="14">
        <v>7</v>
      </c>
      <c r="L52" s="14">
        <v>3</v>
      </c>
      <c r="M52" s="18" t="s">
        <v>98</v>
      </c>
    </row>
    <row r="53" s="21" customFormat="1" ht="21.75" customHeight="1" spans="1:13">
      <c r="A53" s="11" t="s">
        <v>99</v>
      </c>
      <c r="B53" s="12">
        <v>15</v>
      </c>
      <c r="C53" s="13">
        <v>0</v>
      </c>
      <c r="D53" s="14"/>
      <c r="E53" s="14"/>
      <c r="F53" s="14"/>
      <c r="G53" s="14"/>
      <c r="H53" s="14"/>
      <c r="I53" s="14"/>
      <c r="J53" s="13">
        <v>15</v>
      </c>
      <c r="K53" s="14">
        <v>10</v>
      </c>
      <c r="L53" s="14">
        <v>5</v>
      </c>
      <c r="M53" s="18" t="s">
        <v>100</v>
      </c>
    </row>
    <row r="54" s="1" customFormat="1" ht="21.75" customHeight="1" spans="1:13">
      <c r="A54" s="15" t="s">
        <v>101</v>
      </c>
      <c r="B54" s="16">
        <f>SUM(B42:B53)</f>
        <v>157</v>
      </c>
      <c r="C54" s="16">
        <f t="shared" ref="C54:L54" si="4">SUM(C42:C53)</f>
        <v>57</v>
      </c>
      <c r="D54" s="16">
        <f t="shared" si="4"/>
        <v>17</v>
      </c>
      <c r="E54" s="16">
        <f t="shared" si="4"/>
        <v>10</v>
      </c>
      <c r="F54" s="16">
        <f t="shared" si="4"/>
        <v>15</v>
      </c>
      <c r="G54" s="16">
        <f t="shared" si="4"/>
        <v>6</v>
      </c>
      <c r="H54" s="16">
        <f t="shared" si="4"/>
        <v>8</v>
      </c>
      <c r="I54" s="16">
        <f t="shared" si="4"/>
        <v>1</v>
      </c>
      <c r="J54" s="16">
        <f t="shared" si="4"/>
        <v>100</v>
      </c>
      <c r="K54" s="16">
        <f t="shared" si="4"/>
        <v>68</v>
      </c>
      <c r="L54" s="16">
        <f t="shared" si="4"/>
        <v>32</v>
      </c>
      <c r="M54" s="19"/>
    </row>
    <row r="55" s="21" customFormat="1" ht="21.75" customHeight="1" spans="1:13">
      <c r="A55" s="11" t="s">
        <v>102</v>
      </c>
      <c r="B55" s="12">
        <v>20</v>
      </c>
      <c r="C55" s="13">
        <v>10</v>
      </c>
      <c r="D55" s="14">
        <v>3</v>
      </c>
      <c r="E55" s="14">
        <v>2</v>
      </c>
      <c r="F55" s="14">
        <v>2</v>
      </c>
      <c r="G55" s="14">
        <v>2</v>
      </c>
      <c r="H55" s="14">
        <v>1</v>
      </c>
      <c r="I55" s="14"/>
      <c r="J55" s="13">
        <v>10</v>
      </c>
      <c r="K55" s="14">
        <v>6</v>
      </c>
      <c r="L55" s="14">
        <v>4</v>
      </c>
      <c r="M55" s="18" t="s">
        <v>16</v>
      </c>
    </row>
    <row r="56" s="21" customFormat="1" ht="21.75" customHeight="1" spans="1:13">
      <c r="A56" s="11" t="s">
        <v>103</v>
      </c>
      <c r="B56" s="12">
        <v>21</v>
      </c>
      <c r="C56" s="13">
        <v>6</v>
      </c>
      <c r="D56" s="14">
        <v>2</v>
      </c>
      <c r="E56" s="14">
        <v>1</v>
      </c>
      <c r="F56" s="14">
        <v>1</v>
      </c>
      <c r="G56" s="14">
        <v>1</v>
      </c>
      <c r="H56" s="14">
        <v>1</v>
      </c>
      <c r="I56" s="14"/>
      <c r="J56" s="13">
        <v>15</v>
      </c>
      <c r="K56" s="14">
        <v>10</v>
      </c>
      <c r="L56" s="14">
        <v>5</v>
      </c>
      <c r="M56" s="18" t="s">
        <v>104</v>
      </c>
    </row>
    <row r="57" s="21" customFormat="1" ht="21.75" customHeight="1" spans="1:13">
      <c r="A57" s="11" t="s">
        <v>105</v>
      </c>
      <c r="B57" s="12">
        <v>20</v>
      </c>
      <c r="C57" s="13">
        <v>5</v>
      </c>
      <c r="D57" s="14">
        <v>1</v>
      </c>
      <c r="E57" s="14">
        <v>1</v>
      </c>
      <c r="F57" s="14">
        <v>1</v>
      </c>
      <c r="G57" s="14">
        <v>2</v>
      </c>
      <c r="H57" s="14"/>
      <c r="I57" s="14"/>
      <c r="J57" s="13">
        <v>15</v>
      </c>
      <c r="K57" s="14">
        <v>10</v>
      </c>
      <c r="L57" s="14">
        <v>5</v>
      </c>
      <c r="M57" s="18" t="s">
        <v>106</v>
      </c>
    </row>
    <row r="58" s="21" customFormat="1" ht="21.75" customHeight="1" spans="1:13">
      <c r="A58" s="11" t="s">
        <v>107</v>
      </c>
      <c r="B58" s="12">
        <v>20</v>
      </c>
      <c r="C58" s="13">
        <v>5</v>
      </c>
      <c r="D58" s="14">
        <v>1</v>
      </c>
      <c r="E58" s="14">
        <v>1</v>
      </c>
      <c r="F58" s="14">
        <v>1</v>
      </c>
      <c r="G58" s="14">
        <v>1</v>
      </c>
      <c r="H58" s="14">
        <v>1</v>
      </c>
      <c r="I58" s="14"/>
      <c r="J58" s="13">
        <v>15</v>
      </c>
      <c r="K58" s="14">
        <v>10</v>
      </c>
      <c r="L58" s="14">
        <v>5</v>
      </c>
      <c r="M58" s="18" t="s">
        <v>108</v>
      </c>
    </row>
    <row r="59" s="21" customFormat="1" ht="21.75" customHeight="1" spans="1:13">
      <c r="A59" s="11" t="s">
        <v>109</v>
      </c>
      <c r="B59" s="12">
        <v>21</v>
      </c>
      <c r="C59" s="13">
        <v>6</v>
      </c>
      <c r="D59" s="14">
        <v>1</v>
      </c>
      <c r="E59" s="14">
        <v>2</v>
      </c>
      <c r="F59" s="14">
        <v>1</v>
      </c>
      <c r="G59" s="14">
        <v>2</v>
      </c>
      <c r="H59" s="14"/>
      <c r="I59" s="14"/>
      <c r="J59" s="13">
        <v>15</v>
      </c>
      <c r="K59" s="14">
        <v>10</v>
      </c>
      <c r="L59" s="14">
        <v>5</v>
      </c>
      <c r="M59" s="18" t="s">
        <v>110</v>
      </c>
    </row>
    <row r="60" s="21" customFormat="1" ht="21.75" customHeight="1" spans="1:13">
      <c r="A60" s="11" t="s">
        <v>111</v>
      </c>
      <c r="B60" s="12">
        <v>20</v>
      </c>
      <c r="C60" s="13">
        <v>5</v>
      </c>
      <c r="D60" s="14">
        <v>1</v>
      </c>
      <c r="E60" s="14">
        <v>1</v>
      </c>
      <c r="F60" s="14">
        <v>1</v>
      </c>
      <c r="G60" s="14">
        <v>1</v>
      </c>
      <c r="H60" s="14"/>
      <c r="I60" s="14">
        <v>1</v>
      </c>
      <c r="J60" s="13">
        <v>15</v>
      </c>
      <c r="K60" s="14">
        <v>10</v>
      </c>
      <c r="L60" s="14">
        <v>5</v>
      </c>
      <c r="M60" s="18" t="s">
        <v>112</v>
      </c>
    </row>
    <row r="61" s="21" customFormat="1" ht="21.75" customHeight="1" spans="1:13">
      <c r="A61" s="11" t="s">
        <v>113</v>
      </c>
      <c r="B61" s="12">
        <v>17</v>
      </c>
      <c r="C61" s="13">
        <v>7</v>
      </c>
      <c r="D61" s="14">
        <v>2</v>
      </c>
      <c r="E61" s="14">
        <v>1</v>
      </c>
      <c r="F61" s="14">
        <v>2</v>
      </c>
      <c r="G61" s="14">
        <v>1</v>
      </c>
      <c r="H61" s="14">
        <v>1</v>
      </c>
      <c r="I61" s="14"/>
      <c r="J61" s="13">
        <v>10</v>
      </c>
      <c r="K61" s="14">
        <v>6</v>
      </c>
      <c r="L61" s="14">
        <v>4</v>
      </c>
      <c r="M61" s="18" t="s">
        <v>114</v>
      </c>
    </row>
    <row r="62" s="21" customFormat="1" ht="21.75" customHeight="1" spans="1:13">
      <c r="A62" s="11" t="s">
        <v>115</v>
      </c>
      <c r="B62" s="12">
        <v>26</v>
      </c>
      <c r="C62" s="13">
        <v>6</v>
      </c>
      <c r="D62" s="14">
        <v>2</v>
      </c>
      <c r="E62" s="14">
        <v>1</v>
      </c>
      <c r="F62" s="14">
        <v>1</v>
      </c>
      <c r="G62" s="14">
        <v>1</v>
      </c>
      <c r="H62" s="14">
        <v>1</v>
      </c>
      <c r="I62" s="14"/>
      <c r="J62" s="13">
        <v>20</v>
      </c>
      <c r="K62" s="14">
        <v>15</v>
      </c>
      <c r="L62" s="14">
        <v>5</v>
      </c>
      <c r="M62" s="18" t="s">
        <v>116</v>
      </c>
    </row>
    <row r="63" s="21" customFormat="1" ht="21.75" customHeight="1" spans="1:13">
      <c r="A63" s="11" t="s">
        <v>117</v>
      </c>
      <c r="B63" s="12">
        <v>25</v>
      </c>
      <c r="C63" s="13">
        <v>5</v>
      </c>
      <c r="D63" s="14">
        <v>2</v>
      </c>
      <c r="E63" s="14">
        <v>1</v>
      </c>
      <c r="F63" s="14">
        <v>1</v>
      </c>
      <c r="G63" s="14"/>
      <c r="H63" s="14">
        <v>1</v>
      </c>
      <c r="I63" s="14"/>
      <c r="J63" s="13">
        <v>20</v>
      </c>
      <c r="K63" s="14">
        <v>15</v>
      </c>
      <c r="L63" s="14">
        <v>5</v>
      </c>
      <c r="M63" s="18" t="s">
        <v>118</v>
      </c>
    </row>
    <row r="64" s="21" customFormat="1" ht="21.75" customHeight="1" spans="1:13">
      <c r="A64" s="11" t="s">
        <v>119</v>
      </c>
      <c r="B64" s="12">
        <v>25</v>
      </c>
      <c r="C64" s="13">
        <v>5</v>
      </c>
      <c r="D64" s="14">
        <v>1</v>
      </c>
      <c r="E64" s="14">
        <v>1</v>
      </c>
      <c r="F64" s="14">
        <v>1</v>
      </c>
      <c r="G64" s="14">
        <v>1</v>
      </c>
      <c r="H64" s="14">
        <v>1</v>
      </c>
      <c r="I64" s="14"/>
      <c r="J64" s="13">
        <v>20</v>
      </c>
      <c r="K64" s="14">
        <v>15</v>
      </c>
      <c r="L64" s="14">
        <v>5</v>
      </c>
      <c r="M64" s="18" t="s">
        <v>120</v>
      </c>
    </row>
    <row r="65" s="21" customFormat="1" ht="21.75" customHeight="1" spans="1:13">
      <c r="A65" s="11" t="s">
        <v>121</v>
      </c>
      <c r="B65" s="12">
        <v>21</v>
      </c>
      <c r="C65" s="13">
        <v>6</v>
      </c>
      <c r="D65" s="14">
        <v>2</v>
      </c>
      <c r="E65" s="14">
        <v>1</v>
      </c>
      <c r="F65" s="14">
        <v>1</v>
      </c>
      <c r="G65" s="14">
        <v>1</v>
      </c>
      <c r="H65" s="14">
        <v>1</v>
      </c>
      <c r="I65" s="14"/>
      <c r="J65" s="13">
        <v>15</v>
      </c>
      <c r="K65" s="14">
        <v>10</v>
      </c>
      <c r="L65" s="14">
        <v>5</v>
      </c>
      <c r="M65" s="18" t="s">
        <v>122</v>
      </c>
    </row>
    <row r="66" s="21" customFormat="1" ht="21.75" customHeight="1" spans="1:13">
      <c r="A66" s="11" t="s">
        <v>123</v>
      </c>
      <c r="B66" s="12">
        <v>5</v>
      </c>
      <c r="C66" s="13">
        <v>5</v>
      </c>
      <c r="D66" s="14">
        <v>3</v>
      </c>
      <c r="E66" s="14">
        <v>2</v>
      </c>
      <c r="F66" s="14"/>
      <c r="G66" s="14"/>
      <c r="H66" s="14"/>
      <c r="I66" s="14"/>
      <c r="J66" s="13">
        <v>0</v>
      </c>
      <c r="K66" s="14"/>
      <c r="L66" s="14">
        <v>0</v>
      </c>
      <c r="M66" s="18"/>
    </row>
    <row r="67" s="21" customFormat="1" ht="21.75" customHeight="1" spans="1:13">
      <c r="A67" s="11" t="s">
        <v>124</v>
      </c>
      <c r="B67" s="12">
        <v>24</v>
      </c>
      <c r="C67" s="13">
        <v>4</v>
      </c>
      <c r="D67" s="14">
        <v>2</v>
      </c>
      <c r="E67" s="14"/>
      <c r="F67" s="14"/>
      <c r="G67" s="14">
        <v>1</v>
      </c>
      <c r="H67" s="14">
        <v>1</v>
      </c>
      <c r="I67" s="14"/>
      <c r="J67" s="13">
        <v>20</v>
      </c>
      <c r="K67" s="14">
        <v>15</v>
      </c>
      <c r="L67" s="14">
        <v>5</v>
      </c>
      <c r="M67" s="18" t="s">
        <v>125</v>
      </c>
    </row>
    <row r="68" s="1" customFormat="1" ht="21.75" customHeight="1" spans="1:13">
      <c r="A68" s="15" t="s">
        <v>126</v>
      </c>
      <c r="B68" s="16">
        <f>SUM(B55:B67)</f>
        <v>265</v>
      </c>
      <c r="C68" s="16">
        <f t="shared" ref="C68:L68" si="5">SUM(C55:C67)</f>
        <v>75</v>
      </c>
      <c r="D68" s="16">
        <f t="shared" si="5"/>
        <v>23</v>
      </c>
      <c r="E68" s="16">
        <f t="shared" si="5"/>
        <v>15</v>
      </c>
      <c r="F68" s="16">
        <f t="shared" si="5"/>
        <v>13</v>
      </c>
      <c r="G68" s="16">
        <f t="shared" si="5"/>
        <v>14</v>
      </c>
      <c r="H68" s="16">
        <f t="shared" si="5"/>
        <v>9</v>
      </c>
      <c r="I68" s="16">
        <f t="shared" si="5"/>
        <v>1</v>
      </c>
      <c r="J68" s="16">
        <f t="shared" si="5"/>
        <v>190</v>
      </c>
      <c r="K68" s="16">
        <f t="shared" si="5"/>
        <v>132</v>
      </c>
      <c r="L68" s="16">
        <f t="shared" si="5"/>
        <v>58</v>
      </c>
      <c r="M68" s="19"/>
    </row>
    <row r="69" s="21" customFormat="1" ht="21.75" customHeight="1" spans="1:13">
      <c r="A69" s="11" t="s">
        <v>127</v>
      </c>
      <c r="B69" s="12">
        <v>18</v>
      </c>
      <c r="C69" s="13">
        <v>8</v>
      </c>
      <c r="D69" s="14">
        <v>3</v>
      </c>
      <c r="E69" s="14"/>
      <c r="F69" s="14">
        <v>3</v>
      </c>
      <c r="G69" s="14">
        <v>2</v>
      </c>
      <c r="H69" s="14"/>
      <c r="I69" s="14"/>
      <c r="J69" s="13">
        <v>10</v>
      </c>
      <c r="K69" s="14">
        <v>7</v>
      </c>
      <c r="L69" s="14">
        <v>3</v>
      </c>
      <c r="M69" s="18" t="s">
        <v>16</v>
      </c>
    </row>
    <row r="70" s="21" customFormat="1" ht="21.75" customHeight="1" spans="1:13">
      <c r="A70" s="11" t="s">
        <v>128</v>
      </c>
      <c r="B70" s="12">
        <v>16</v>
      </c>
      <c r="C70" s="13">
        <v>6</v>
      </c>
      <c r="D70" s="14">
        <v>2</v>
      </c>
      <c r="E70" s="14">
        <v>1</v>
      </c>
      <c r="F70" s="14">
        <v>2</v>
      </c>
      <c r="G70" s="14">
        <v>1</v>
      </c>
      <c r="H70" s="14"/>
      <c r="I70" s="14"/>
      <c r="J70" s="13">
        <v>10</v>
      </c>
      <c r="K70" s="14">
        <v>7</v>
      </c>
      <c r="L70" s="14">
        <v>3</v>
      </c>
      <c r="M70" s="18" t="s">
        <v>129</v>
      </c>
    </row>
    <row r="71" s="21" customFormat="1" ht="21.75" customHeight="1" spans="1:13">
      <c r="A71" s="11" t="s">
        <v>130</v>
      </c>
      <c r="B71" s="12">
        <v>14</v>
      </c>
      <c r="C71" s="13">
        <v>4</v>
      </c>
      <c r="D71" s="14"/>
      <c r="E71" s="14"/>
      <c r="F71" s="14">
        <v>2</v>
      </c>
      <c r="G71" s="14">
        <v>2</v>
      </c>
      <c r="H71" s="14"/>
      <c r="I71" s="14"/>
      <c r="J71" s="13">
        <v>10</v>
      </c>
      <c r="K71" s="14">
        <v>7</v>
      </c>
      <c r="L71" s="14">
        <v>3</v>
      </c>
      <c r="M71" s="18" t="s">
        <v>131</v>
      </c>
    </row>
    <row r="72" s="1" customFormat="1" ht="21.75" customHeight="1" spans="1:13">
      <c r="A72" s="15" t="s">
        <v>132</v>
      </c>
      <c r="B72" s="16">
        <f>SUM(B69:B71)</f>
        <v>48</v>
      </c>
      <c r="C72" s="16">
        <f t="shared" ref="C72:L72" si="6">SUM(C69:C71)</f>
        <v>18</v>
      </c>
      <c r="D72" s="16">
        <f t="shared" si="6"/>
        <v>5</v>
      </c>
      <c r="E72" s="16">
        <f t="shared" si="6"/>
        <v>1</v>
      </c>
      <c r="F72" s="16">
        <f t="shared" si="6"/>
        <v>7</v>
      </c>
      <c r="G72" s="16">
        <f t="shared" si="6"/>
        <v>5</v>
      </c>
      <c r="H72" s="16">
        <f t="shared" si="6"/>
        <v>0</v>
      </c>
      <c r="I72" s="16">
        <f t="shared" si="6"/>
        <v>0</v>
      </c>
      <c r="J72" s="16">
        <f t="shared" si="6"/>
        <v>30</v>
      </c>
      <c r="K72" s="16">
        <f t="shared" si="6"/>
        <v>21</v>
      </c>
      <c r="L72" s="16">
        <f t="shared" si="6"/>
        <v>9</v>
      </c>
      <c r="M72" s="19"/>
    </row>
    <row r="73" s="21" customFormat="1" ht="21.75" customHeight="1" spans="1:13">
      <c r="A73" s="11" t="s">
        <v>133</v>
      </c>
      <c r="B73" s="12">
        <v>7</v>
      </c>
      <c r="C73" s="13">
        <v>7</v>
      </c>
      <c r="D73" s="14">
        <v>2</v>
      </c>
      <c r="E73" s="14">
        <v>1</v>
      </c>
      <c r="F73" s="14">
        <v>1</v>
      </c>
      <c r="G73" s="14">
        <v>1</v>
      </c>
      <c r="H73" s="14">
        <v>1</v>
      </c>
      <c r="I73" s="14">
        <v>1</v>
      </c>
      <c r="J73" s="13">
        <v>0</v>
      </c>
      <c r="K73" s="14"/>
      <c r="L73" s="14"/>
      <c r="M73" s="18"/>
    </row>
    <row r="74" s="21" customFormat="1" ht="21.75" customHeight="1" spans="1:13">
      <c r="A74" s="11" t="s">
        <v>134</v>
      </c>
      <c r="B74" s="12">
        <v>10</v>
      </c>
      <c r="C74" s="13">
        <v>5</v>
      </c>
      <c r="D74" s="14">
        <v>1</v>
      </c>
      <c r="E74" s="14">
        <v>1</v>
      </c>
      <c r="F74" s="14">
        <v>1</v>
      </c>
      <c r="G74" s="14">
        <v>1</v>
      </c>
      <c r="H74" s="14">
        <v>1</v>
      </c>
      <c r="I74" s="14"/>
      <c r="J74" s="13">
        <v>5</v>
      </c>
      <c r="K74" s="14">
        <v>3</v>
      </c>
      <c r="L74" s="14">
        <v>2</v>
      </c>
      <c r="M74" s="18" t="s">
        <v>16</v>
      </c>
    </row>
    <row r="75" s="21" customFormat="1" ht="21.75" customHeight="1" spans="1:13">
      <c r="A75" s="11" t="s">
        <v>135</v>
      </c>
      <c r="B75" s="12">
        <v>5</v>
      </c>
      <c r="C75" s="13">
        <v>5</v>
      </c>
      <c r="D75" s="14">
        <v>1</v>
      </c>
      <c r="E75" s="14">
        <v>1</v>
      </c>
      <c r="F75" s="14">
        <v>1</v>
      </c>
      <c r="G75" s="14">
        <v>1</v>
      </c>
      <c r="H75" s="14">
        <v>1</v>
      </c>
      <c r="I75" s="14"/>
      <c r="J75" s="13">
        <v>0</v>
      </c>
      <c r="K75" s="14"/>
      <c r="L75" s="14"/>
      <c r="M75" s="18"/>
    </row>
    <row r="76" s="21" customFormat="1" ht="25.5" customHeight="1" spans="1:13">
      <c r="A76" s="11" t="s">
        <v>136</v>
      </c>
      <c r="B76" s="12">
        <v>10</v>
      </c>
      <c r="C76" s="13">
        <v>5</v>
      </c>
      <c r="D76" s="14"/>
      <c r="E76" s="14">
        <v>1</v>
      </c>
      <c r="F76" s="14">
        <v>2</v>
      </c>
      <c r="G76" s="14"/>
      <c r="H76" s="14">
        <v>2</v>
      </c>
      <c r="I76" s="14"/>
      <c r="J76" s="13">
        <v>5</v>
      </c>
      <c r="K76" s="14">
        <v>3</v>
      </c>
      <c r="L76" s="14">
        <v>2</v>
      </c>
      <c r="M76" s="18" t="s">
        <v>137</v>
      </c>
    </row>
    <row r="77" s="21" customFormat="1" ht="24" customHeight="1" spans="1:13">
      <c r="A77" s="11" t="s">
        <v>138</v>
      </c>
      <c r="B77" s="12">
        <v>9</v>
      </c>
      <c r="C77" s="13">
        <v>4</v>
      </c>
      <c r="D77" s="14">
        <v>4</v>
      </c>
      <c r="E77" s="14"/>
      <c r="F77" s="14"/>
      <c r="G77" s="14"/>
      <c r="H77" s="14"/>
      <c r="I77" s="14"/>
      <c r="J77" s="13">
        <v>5</v>
      </c>
      <c r="K77" s="14">
        <v>3</v>
      </c>
      <c r="L77" s="14">
        <v>2</v>
      </c>
      <c r="M77" s="18" t="s">
        <v>139</v>
      </c>
    </row>
    <row r="78" s="21" customFormat="1" ht="21.75" customHeight="1" spans="1:13">
      <c r="A78" s="11" t="s">
        <v>140</v>
      </c>
      <c r="B78" s="12">
        <v>8</v>
      </c>
      <c r="C78" s="13">
        <v>8</v>
      </c>
      <c r="D78" s="14">
        <v>2</v>
      </c>
      <c r="E78" s="14">
        <v>1</v>
      </c>
      <c r="F78" s="14">
        <v>2</v>
      </c>
      <c r="G78" s="14">
        <v>1</v>
      </c>
      <c r="H78" s="14">
        <v>1</v>
      </c>
      <c r="I78" s="14">
        <v>1</v>
      </c>
      <c r="J78" s="13">
        <v>0</v>
      </c>
      <c r="K78" s="14"/>
      <c r="L78" s="14"/>
      <c r="M78" s="18"/>
    </row>
    <row r="79" s="21" customFormat="1" ht="21.75" customHeight="1" spans="1:13">
      <c r="A79" s="11" t="s">
        <v>141</v>
      </c>
      <c r="B79" s="12">
        <v>8</v>
      </c>
      <c r="C79" s="13">
        <v>8</v>
      </c>
      <c r="D79" s="14">
        <v>2</v>
      </c>
      <c r="E79" s="14">
        <v>1</v>
      </c>
      <c r="F79" s="14">
        <v>2</v>
      </c>
      <c r="G79" s="14">
        <v>1</v>
      </c>
      <c r="H79" s="14">
        <v>2</v>
      </c>
      <c r="I79" s="14"/>
      <c r="J79" s="13">
        <v>0</v>
      </c>
      <c r="K79" s="14"/>
      <c r="L79" s="14"/>
      <c r="M79" s="18"/>
    </row>
    <row r="80" s="21" customFormat="1" ht="21.75" customHeight="1" spans="1:13">
      <c r="A80" s="11" t="s">
        <v>142</v>
      </c>
      <c r="B80" s="12">
        <v>17</v>
      </c>
      <c r="C80" s="13">
        <v>7</v>
      </c>
      <c r="D80" s="14">
        <v>2</v>
      </c>
      <c r="E80" s="14">
        <v>1</v>
      </c>
      <c r="F80" s="14">
        <v>2</v>
      </c>
      <c r="G80" s="14">
        <v>1</v>
      </c>
      <c r="H80" s="14">
        <v>1</v>
      </c>
      <c r="I80" s="14"/>
      <c r="J80" s="13">
        <v>10</v>
      </c>
      <c r="K80" s="14">
        <v>7</v>
      </c>
      <c r="L80" s="14">
        <v>3</v>
      </c>
      <c r="M80" s="18" t="s">
        <v>143</v>
      </c>
    </row>
    <row r="81" s="21" customFormat="1" ht="21.75" customHeight="1" spans="1:13">
      <c r="A81" s="11" t="s">
        <v>144</v>
      </c>
      <c r="B81" s="12">
        <v>16</v>
      </c>
      <c r="C81" s="13">
        <v>6</v>
      </c>
      <c r="D81" s="14">
        <v>2</v>
      </c>
      <c r="E81" s="14">
        <v>1</v>
      </c>
      <c r="F81" s="14">
        <v>1</v>
      </c>
      <c r="G81" s="14">
        <v>1</v>
      </c>
      <c r="H81" s="14">
        <v>1</v>
      </c>
      <c r="I81" s="14"/>
      <c r="J81" s="13">
        <v>10</v>
      </c>
      <c r="K81" s="14">
        <v>7</v>
      </c>
      <c r="L81" s="14">
        <v>3</v>
      </c>
      <c r="M81" s="18" t="s">
        <v>145</v>
      </c>
    </row>
    <row r="82" s="21" customFormat="1" ht="21.75" customHeight="1" spans="1:13">
      <c r="A82" s="11" t="s">
        <v>146</v>
      </c>
      <c r="B82" s="12">
        <v>15</v>
      </c>
      <c r="C82" s="13">
        <v>5</v>
      </c>
      <c r="D82" s="14">
        <v>1</v>
      </c>
      <c r="E82" s="14">
        <v>2</v>
      </c>
      <c r="F82" s="14">
        <v>2</v>
      </c>
      <c r="G82" s="14"/>
      <c r="H82" s="14"/>
      <c r="I82" s="14"/>
      <c r="J82" s="13">
        <v>10</v>
      </c>
      <c r="K82" s="14">
        <v>7</v>
      </c>
      <c r="L82" s="14">
        <v>3</v>
      </c>
      <c r="M82" s="18" t="s">
        <v>147</v>
      </c>
    </row>
    <row r="83" s="21" customFormat="1" ht="21.75" customHeight="1" spans="1:13">
      <c r="A83" s="11" t="s">
        <v>148</v>
      </c>
      <c r="B83" s="12">
        <v>7</v>
      </c>
      <c r="C83" s="13">
        <v>7</v>
      </c>
      <c r="D83" s="14">
        <v>1</v>
      </c>
      <c r="E83" s="14">
        <v>1</v>
      </c>
      <c r="F83" s="14">
        <v>1</v>
      </c>
      <c r="G83" s="14">
        <v>2</v>
      </c>
      <c r="H83" s="14">
        <v>2</v>
      </c>
      <c r="I83" s="14"/>
      <c r="J83" s="13">
        <v>0</v>
      </c>
      <c r="K83" s="14"/>
      <c r="L83" s="14"/>
      <c r="M83" s="18"/>
    </row>
    <row r="84" s="21" customFormat="1" ht="21.75" customHeight="1" spans="1:13">
      <c r="A84" s="11" t="s">
        <v>149</v>
      </c>
      <c r="B84" s="12">
        <v>15</v>
      </c>
      <c r="C84" s="13">
        <v>5</v>
      </c>
      <c r="D84" s="14">
        <v>1</v>
      </c>
      <c r="E84" s="14">
        <v>1</v>
      </c>
      <c r="F84" s="14">
        <v>1</v>
      </c>
      <c r="G84" s="14">
        <v>1</v>
      </c>
      <c r="H84" s="14">
        <v>1</v>
      </c>
      <c r="I84" s="14"/>
      <c r="J84" s="13">
        <v>10</v>
      </c>
      <c r="K84" s="14">
        <v>7</v>
      </c>
      <c r="L84" s="14">
        <v>3</v>
      </c>
      <c r="M84" s="18" t="s">
        <v>150</v>
      </c>
    </row>
    <row r="85" s="21" customFormat="1" ht="21.75" customHeight="1" spans="1:13">
      <c r="A85" s="11" t="s">
        <v>151</v>
      </c>
      <c r="B85" s="12">
        <v>14</v>
      </c>
      <c r="C85" s="13">
        <v>4</v>
      </c>
      <c r="D85" s="14">
        <v>1</v>
      </c>
      <c r="E85" s="14">
        <v>1</v>
      </c>
      <c r="F85" s="14">
        <v>1</v>
      </c>
      <c r="G85" s="14">
        <v>1</v>
      </c>
      <c r="H85" s="14"/>
      <c r="I85" s="14"/>
      <c r="J85" s="13">
        <v>10</v>
      </c>
      <c r="K85" s="14">
        <v>7</v>
      </c>
      <c r="L85" s="14">
        <v>3</v>
      </c>
      <c r="M85" s="18" t="s">
        <v>152</v>
      </c>
    </row>
    <row r="86" s="1" customFormat="1" ht="21.75" customHeight="1" spans="1:13">
      <c r="A86" s="15" t="s">
        <v>153</v>
      </c>
      <c r="B86" s="16">
        <f>SUM(B73:B85)</f>
        <v>141</v>
      </c>
      <c r="C86" s="16">
        <f t="shared" ref="C86:M86" si="7">SUM(C73:C85)</f>
        <v>76</v>
      </c>
      <c r="D86" s="16">
        <f t="shared" si="7"/>
        <v>20</v>
      </c>
      <c r="E86" s="16">
        <f t="shared" si="7"/>
        <v>13</v>
      </c>
      <c r="F86" s="16">
        <f t="shared" si="7"/>
        <v>17</v>
      </c>
      <c r="G86" s="16">
        <f t="shared" si="7"/>
        <v>11</v>
      </c>
      <c r="H86" s="16">
        <f t="shared" si="7"/>
        <v>13</v>
      </c>
      <c r="I86" s="16">
        <f t="shared" si="7"/>
        <v>2</v>
      </c>
      <c r="J86" s="16">
        <f t="shared" si="7"/>
        <v>65</v>
      </c>
      <c r="K86" s="16">
        <f t="shared" si="7"/>
        <v>44</v>
      </c>
      <c r="L86" s="16">
        <f t="shared" si="7"/>
        <v>21</v>
      </c>
      <c r="M86" s="19"/>
    </row>
    <row r="87" s="21" customFormat="1" ht="21.75" customHeight="1" spans="1:13">
      <c r="A87" s="11" t="s">
        <v>154</v>
      </c>
      <c r="B87" s="12">
        <v>0</v>
      </c>
      <c r="C87" s="13">
        <v>0</v>
      </c>
      <c r="D87" s="14"/>
      <c r="E87" s="14"/>
      <c r="F87" s="14"/>
      <c r="G87" s="14"/>
      <c r="H87" s="14"/>
      <c r="I87" s="14"/>
      <c r="J87" s="13">
        <v>0</v>
      </c>
      <c r="K87" s="14"/>
      <c r="L87" s="14"/>
      <c r="M87" s="18"/>
    </row>
    <row r="88" s="21" customFormat="1" ht="21.75" customHeight="1" spans="1:13">
      <c r="A88" s="11" t="s">
        <v>155</v>
      </c>
      <c r="B88" s="12">
        <v>5</v>
      </c>
      <c r="C88" s="13">
        <v>5</v>
      </c>
      <c r="D88" s="14">
        <v>1</v>
      </c>
      <c r="E88" s="14">
        <v>2</v>
      </c>
      <c r="F88" s="14"/>
      <c r="G88" s="14"/>
      <c r="H88" s="14">
        <v>2</v>
      </c>
      <c r="I88" s="14"/>
      <c r="J88" s="13">
        <v>0</v>
      </c>
      <c r="K88" s="14"/>
      <c r="L88" s="14"/>
      <c r="M88" s="18"/>
    </row>
    <row r="89" s="21" customFormat="1" ht="21.75" customHeight="1" spans="1:13">
      <c r="A89" s="11" t="s">
        <v>156</v>
      </c>
      <c r="B89" s="12">
        <v>0</v>
      </c>
      <c r="C89" s="13">
        <v>0</v>
      </c>
      <c r="D89" s="14"/>
      <c r="E89" s="14"/>
      <c r="F89" s="14"/>
      <c r="G89" s="14"/>
      <c r="H89" s="14"/>
      <c r="I89" s="14"/>
      <c r="J89" s="13">
        <v>0</v>
      </c>
      <c r="K89" s="14"/>
      <c r="L89" s="14"/>
      <c r="M89" s="18"/>
    </row>
    <row r="90" s="21" customFormat="1" ht="21.75" customHeight="1" spans="1:13">
      <c r="A90" s="11" t="s">
        <v>157</v>
      </c>
      <c r="B90" s="12">
        <v>6</v>
      </c>
      <c r="C90" s="13">
        <v>6</v>
      </c>
      <c r="D90" s="14">
        <v>1</v>
      </c>
      <c r="E90" s="14">
        <v>1</v>
      </c>
      <c r="F90" s="14">
        <v>2</v>
      </c>
      <c r="G90" s="14">
        <v>1</v>
      </c>
      <c r="H90" s="14">
        <v>1</v>
      </c>
      <c r="I90" s="14"/>
      <c r="J90" s="13">
        <v>0</v>
      </c>
      <c r="K90" s="14"/>
      <c r="L90" s="14"/>
      <c r="M90" s="18"/>
    </row>
    <row r="91" s="21" customFormat="1" ht="21.75" customHeight="1" spans="1:13">
      <c r="A91" s="11" t="s">
        <v>158</v>
      </c>
      <c r="B91" s="12">
        <v>7</v>
      </c>
      <c r="C91" s="13">
        <v>7</v>
      </c>
      <c r="D91" s="14">
        <v>2</v>
      </c>
      <c r="E91" s="14">
        <v>2</v>
      </c>
      <c r="F91" s="14">
        <v>2</v>
      </c>
      <c r="G91" s="14">
        <v>1</v>
      </c>
      <c r="H91" s="14"/>
      <c r="I91" s="14"/>
      <c r="J91" s="13">
        <v>0</v>
      </c>
      <c r="K91" s="14"/>
      <c r="L91" s="14"/>
      <c r="M91" s="18"/>
    </row>
    <row r="92" s="21" customFormat="1" ht="21.75" customHeight="1" spans="1:13">
      <c r="A92" s="11" t="s">
        <v>159</v>
      </c>
      <c r="B92" s="12">
        <v>8</v>
      </c>
      <c r="C92" s="13">
        <v>8</v>
      </c>
      <c r="D92" s="14">
        <v>1</v>
      </c>
      <c r="E92" s="14">
        <v>2</v>
      </c>
      <c r="F92" s="14">
        <v>1</v>
      </c>
      <c r="G92" s="14">
        <v>2</v>
      </c>
      <c r="H92" s="14">
        <v>2</v>
      </c>
      <c r="I92" s="14"/>
      <c r="J92" s="13">
        <v>0</v>
      </c>
      <c r="K92" s="14"/>
      <c r="L92" s="14"/>
      <c r="M92" s="18"/>
    </row>
    <row r="93" s="1" customFormat="1" ht="21.75" customHeight="1" spans="1:13">
      <c r="A93" s="15" t="s">
        <v>160</v>
      </c>
      <c r="B93" s="16">
        <f>SUM(B87:B92)</f>
        <v>26</v>
      </c>
      <c r="C93" s="16">
        <f t="shared" ref="C93:M93" si="8">SUM(C87:C92)</f>
        <v>26</v>
      </c>
      <c r="D93" s="16">
        <f t="shared" si="8"/>
        <v>5</v>
      </c>
      <c r="E93" s="16">
        <f t="shared" si="8"/>
        <v>7</v>
      </c>
      <c r="F93" s="16">
        <f t="shared" si="8"/>
        <v>5</v>
      </c>
      <c r="G93" s="16">
        <f t="shared" si="8"/>
        <v>4</v>
      </c>
      <c r="H93" s="16">
        <f t="shared" si="8"/>
        <v>5</v>
      </c>
      <c r="I93" s="16">
        <f t="shared" si="8"/>
        <v>0</v>
      </c>
      <c r="J93" s="16">
        <f t="shared" si="8"/>
        <v>0</v>
      </c>
      <c r="K93" s="16">
        <f t="shared" si="8"/>
        <v>0</v>
      </c>
      <c r="L93" s="16">
        <f t="shared" si="8"/>
        <v>0</v>
      </c>
      <c r="M93" s="19"/>
    </row>
    <row r="94" s="21" customFormat="1" ht="21.75" customHeight="1" spans="1:13">
      <c r="A94" s="11" t="s">
        <v>161</v>
      </c>
      <c r="B94" s="12">
        <v>25</v>
      </c>
      <c r="C94" s="13">
        <v>25</v>
      </c>
      <c r="D94" s="14">
        <v>15</v>
      </c>
      <c r="E94" s="14">
        <v>0</v>
      </c>
      <c r="F94" s="14">
        <v>0</v>
      </c>
      <c r="G94" s="14">
        <v>0</v>
      </c>
      <c r="H94" s="14">
        <v>10</v>
      </c>
      <c r="I94" s="14"/>
      <c r="J94" s="13">
        <v>0</v>
      </c>
      <c r="K94" s="14"/>
      <c r="L94" s="14"/>
      <c r="M94" s="18"/>
    </row>
    <row r="95" s="21" customFormat="1" ht="21.75" customHeight="1" spans="1:13">
      <c r="A95" s="11" t="s">
        <v>162</v>
      </c>
      <c r="B95" s="12">
        <v>10</v>
      </c>
      <c r="C95" s="13">
        <v>0</v>
      </c>
      <c r="D95" s="14"/>
      <c r="E95" s="14"/>
      <c r="F95" s="14"/>
      <c r="G95" s="14"/>
      <c r="H95" s="14"/>
      <c r="I95" s="14"/>
      <c r="J95" s="13">
        <v>10</v>
      </c>
      <c r="K95" s="14">
        <v>6</v>
      </c>
      <c r="L95" s="14">
        <v>4</v>
      </c>
      <c r="M95" s="18" t="s">
        <v>163</v>
      </c>
    </row>
    <row r="96" s="21" customFormat="1" ht="21.75" customHeight="1" spans="1:13">
      <c r="A96" s="11" t="s">
        <v>164</v>
      </c>
      <c r="B96" s="12">
        <v>10</v>
      </c>
      <c r="C96" s="13">
        <v>5</v>
      </c>
      <c r="D96" s="14">
        <v>2</v>
      </c>
      <c r="E96" s="14"/>
      <c r="F96" s="14">
        <v>2</v>
      </c>
      <c r="G96" s="14">
        <v>1</v>
      </c>
      <c r="H96" s="14"/>
      <c r="I96" s="14"/>
      <c r="J96" s="13">
        <v>5</v>
      </c>
      <c r="K96" s="14">
        <v>3</v>
      </c>
      <c r="L96" s="14">
        <v>2</v>
      </c>
      <c r="M96" s="18" t="s">
        <v>165</v>
      </c>
    </row>
    <row r="97" s="21" customFormat="1" ht="21.75" customHeight="1" spans="1:13">
      <c r="A97" s="11" t="s">
        <v>166</v>
      </c>
      <c r="B97" s="12">
        <v>10</v>
      </c>
      <c r="C97" s="13">
        <v>5</v>
      </c>
      <c r="D97" s="14">
        <v>2</v>
      </c>
      <c r="E97" s="14">
        <v>1</v>
      </c>
      <c r="F97" s="14">
        <v>2</v>
      </c>
      <c r="G97" s="14"/>
      <c r="H97" s="14"/>
      <c r="I97" s="14"/>
      <c r="J97" s="13">
        <v>5</v>
      </c>
      <c r="K97" s="14">
        <v>3</v>
      </c>
      <c r="L97" s="14">
        <v>2</v>
      </c>
      <c r="M97" s="18" t="s">
        <v>167</v>
      </c>
    </row>
    <row r="98" s="21" customFormat="1" ht="21.75" customHeight="1" spans="1:13">
      <c r="A98" s="11" t="s">
        <v>168</v>
      </c>
      <c r="B98" s="12">
        <v>6</v>
      </c>
      <c r="C98" s="13">
        <v>1</v>
      </c>
      <c r="D98" s="14"/>
      <c r="E98" s="14">
        <v>1</v>
      </c>
      <c r="F98" s="14"/>
      <c r="G98" s="14"/>
      <c r="H98" s="14"/>
      <c r="I98" s="14"/>
      <c r="J98" s="13">
        <v>5</v>
      </c>
      <c r="K98" s="14">
        <v>3</v>
      </c>
      <c r="L98" s="14">
        <v>2</v>
      </c>
      <c r="M98" s="18" t="s">
        <v>169</v>
      </c>
    </row>
    <row r="99" s="21" customFormat="1" ht="21.75" customHeight="1" spans="1:13">
      <c r="A99" s="11" t="s">
        <v>170</v>
      </c>
      <c r="B99" s="12">
        <v>15</v>
      </c>
      <c r="C99" s="13">
        <v>10</v>
      </c>
      <c r="D99" s="14">
        <v>2</v>
      </c>
      <c r="E99" s="14">
        <v>2</v>
      </c>
      <c r="F99" s="14">
        <v>2</v>
      </c>
      <c r="G99" s="14">
        <v>2</v>
      </c>
      <c r="H99" s="14">
        <v>2</v>
      </c>
      <c r="I99" s="14"/>
      <c r="J99" s="13">
        <v>5</v>
      </c>
      <c r="K99" s="14">
        <v>3</v>
      </c>
      <c r="L99" s="14">
        <v>2</v>
      </c>
      <c r="M99" s="18" t="s">
        <v>171</v>
      </c>
    </row>
    <row r="100" s="21" customFormat="1" ht="21.75" customHeight="1" spans="1:13">
      <c r="A100" s="11" t="s">
        <v>172</v>
      </c>
      <c r="B100" s="12">
        <v>10</v>
      </c>
      <c r="C100" s="13">
        <v>5</v>
      </c>
      <c r="D100" s="14"/>
      <c r="E100" s="14">
        <v>1</v>
      </c>
      <c r="F100" s="14">
        <v>2</v>
      </c>
      <c r="G100" s="14">
        <v>2</v>
      </c>
      <c r="H100" s="14"/>
      <c r="I100" s="14"/>
      <c r="J100" s="13">
        <v>5</v>
      </c>
      <c r="K100" s="14">
        <v>3</v>
      </c>
      <c r="L100" s="14">
        <v>2</v>
      </c>
      <c r="M100" s="18" t="s">
        <v>173</v>
      </c>
    </row>
    <row r="101" s="21" customFormat="1" ht="21.75" customHeight="1" spans="1:13">
      <c r="A101" s="11" t="s">
        <v>174</v>
      </c>
      <c r="B101" s="12">
        <v>22</v>
      </c>
      <c r="C101" s="13">
        <v>7</v>
      </c>
      <c r="D101" s="14">
        <v>1</v>
      </c>
      <c r="E101" s="14">
        <v>1</v>
      </c>
      <c r="F101" s="14">
        <v>2</v>
      </c>
      <c r="G101" s="14">
        <v>2</v>
      </c>
      <c r="H101" s="14">
        <v>1</v>
      </c>
      <c r="I101" s="14"/>
      <c r="J101" s="13">
        <v>15</v>
      </c>
      <c r="K101" s="14">
        <v>10</v>
      </c>
      <c r="L101" s="14">
        <v>5</v>
      </c>
      <c r="M101" s="18" t="s">
        <v>175</v>
      </c>
    </row>
    <row r="102" s="21" customFormat="1" ht="21.75" customHeight="1" spans="1:13">
      <c r="A102" s="11" t="s">
        <v>176</v>
      </c>
      <c r="B102" s="12">
        <v>14</v>
      </c>
      <c r="C102" s="13">
        <v>4</v>
      </c>
      <c r="D102" s="14">
        <v>1</v>
      </c>
      <c r="E102" s="14">
        <v>1</v>
      </c>
      <c r="F102" s="14">
        <v>1</v>
      </c>
      <c r="G102" s="14">
        <v>1</v>
      </c>
      <c r="H102" s="14"/>
      <c r="I102" s="14"/>
      <c r="J102" s="13">
        <v>10</v>
      </c>
      <c r="K102" s="14">
        <v>7</v>
      </c>
      <c r="L102" s="14">
        <v>3</v>
      </c>
      <c r="M102" s="18" t="s">
        <v>177</v>
      </c>
    </row>
    <row r="103" s="21" customFormat="1" ht="21.75" customHeight="1" spans="1:13">
      <c r="A103" s="11" t="s">
        <v>178</v>
      </c>
      <c r="B103" s="12">
        <v>15</v>
      </c>
      <c r="C103" s="13">
        <v>5</v>
      </c>
      <c r="D103" s="14">
        <v>1</v>
      </c>
      <c r="E103" s="14">
        <v>1</v>
      </c>
      <c r="F103" s="14">
        <v>2</v>
      </c>
      <c r="G103" s="14">
        <v>1</v>
      </c>
      <c r="H103" s="14"/>
      <c r="I103" s="14"/>
      <c r="J103" s="13">
        <v>10</v>
      </c>
      <c r="K103" s="14">
        <v>7</v>
      </c>
      <c r="L103" s="14">
        <v>3</v>
      </c>
      <c r="M103" s="18" t="s">
        <v>179</v>
      </c>
    </row>
    <row r="104" s="21" customFormat="1" ht="21.75" customHeight="1" spans="1:13">
      <c r="A104" s="11" t="s">
        <v>180</v>
      </c>
      <c r="B104" s="12">
        <v>10</v>
      </c>
      <c r="C104" s="13">
        <v>0</v>
      </c>
      <c r="D104" s="14"/>
      <c r="E104" s="14"/>
      <c r="F104" s="14"/>
      <c r="G104" s="14"/>
      <c r="H104" s="14"/>
      <c r="I104" s="14"/>
      <c r="J104" s="13">
        <v>10</v>
      </c>
      <c r="K104" s="14">
        <v>7</v>
      </c>
      <c r="L104" s="14">
        <v>3</v>
      </c>
      <c r="M104" s="18" t="s">
        <v>181</v>
      </c>
    </row>
    <row r="105" s="21" customFormat="1" ht="21.75" customHeight="1" spans="1:13">
      <c r="A105" s="11" t="s">
        <v>182</v>
      </c>
      <c r="B105" s="12">
        <v>10</v>
      </c>
      <c r="C105" s="13">
        <v>0</v>
      </c>
      <c r="D105" s="14"/>
      <c r="E105" s="14"/>
      <c r="F105" s="14"/>
      <c r="G105" s="14"/>
      <c r="H105" s="14"/>
      <c r="I105" s="14"/>
      <c r="J105" s="13">
        <v>10</v>
      </c>
      <c r="K105" s="14">
        <v>6</v>
      </c>
      <c r="L105" s="14">
        <v>4</v>
      </c>
      <c r="M105" s="18" t="s">
        <v>183</v>
      </c>
    </row>
    <row r="106" s="21" customFormat="1" ht="21.75" customHeight="1" spans="1:13">
      <c r="A106" s="11" t="s">
        <v>184</v>
      </c>
      <c r="B106" s="12">
        <v>16</v>
      </c>
      <c r="C106" s="13">
        <v>0</v>
      </c>
      <c r="D106" s="14"/>
      <c r="E106" s="14"/>
      <c r="F106" s="14"/>
      <c r="G106" s="14"/>
      <c r="H106" s="14"/>
      <c r="I106" s="14"/>
      <c r="J106" s="13">
        <v>16</v>
      </c>
      <c r="K106" s="14">
        <v>10</v>
      </c>
      <c r="L106" s="14">
        <v>6</v>
      </c>
      <c r="M106" s="18" t="s">
        <v>185</v>
      </c>
    </row>
    <row r="107" s="21" customFormat="1" ht="21.75" customHeight="1" spans="1:13">
      <c r="A107" s="11" t="s">
        <v>186</v>
      </c>
      <c r="B107" s="12">
        <v>19</v>
      </c>
      <c r="C107" s="13">
        <v>1</v>
      </c>
      <c r="D107" s="14"/>
      <c r="E107" s="14"/>
      <c r="F107" s="14">
        <v>1</v>
      </c>
      <c r="G107" s="14"/>
      <c r="H107" s="14"/>
      <c r="I107" s="14"/>
      <c r="J107" s="13">
        <v>18</v>
      </c>
      <c r="K107" s="14">
        <v>12</v>
      </c>
      <c r="L107" s="14">
        <v>6</v>
      </c>
      <c r="M107" s="18" t="s">
        <v>187</v>
      </c>
    </row>
    <row r="108" s="21" customFormat="1" ht="21.75" customHeight="1" spans="1:13">
      <c r="A108" s="11" t="s">
        <v>188</v>
      </c>
      <c r="B108" s="12">
        <v>21</v>
      </c>
      <c r="C108" s="13">
        <v>3</v>
      </c>
      <c r="D108" s="14">
        <v>1</v>
      </c>
      <c r="E108" s="14">
        <v>1</v>
      </c>
      <c r="F108" s="14">
        <v>1</v>
      </c>
      <c r="G108" s="14"/>
      <c r="H108" s="14"/>
      <c r="I108" s="14"/>
      <c r="J108" s="13">
        <v>18</v>
      </c>
      <c r="K108" s="14">
        <v>12</v>
      </c>
      <c r="L108" s="14">
        <v>6</v>
      </c>
      <c r="M108" s="18" t="s">
        <v>189</v>
      </c>
    </row>
    <row r="109" s="21" customFormat="1" ht="21.75" customHeight="1" spans="1:13">
      <c r="A109" s="11" t="s">
        <v>190</v>
      </c>
      <c r="B109" s="12">
        <v>21</v>
      </c>
      <c r="C109" s="13">
        <v>3</v>
      </c>
      <c r="D109" s="14">
        <v>1</v>
      </c>
      <c r="E109" s="14">
        <v>1</v>
      </c>
      <c r="F109" s="14">
        <v>1</v>
      </c>
      <c r="G109" s="14"/>
      <c r="H109" s="14"/>
      <c r="I109" s="14"/>
      <c r="J109" s="13">
        <v>18</v>
      </c>
      <c r="K109" s="14">
        <v>12</v>
      </c>
      <c r="L109" s="14">
        <v>6</v>
      </c>
      <c r="M109" s="18" t="s">
        <v>191</v>
      </c>
    </row>
    <row r="110" s="1" customFormat="1" ht="21.75" customHeight="1" spans="1:13">
      <c r="A110" s="15" t="s">
        <v>192</v>
      </c>
      <c r="B110" s="16">
        <f>SUM(B94:B109)</f>
        <v>234</v>
      </c>
      <c r="C110" s="16">
        <f t="shared" ref="C110:M110" si="9">SUM(C94:C109)</f>
        <v>74</v>
      </c>
      <c r="D110" s="16">
        <f t="shared" si="9"/>
        <v>26</v>
      </c>
      <c r="E110" s="16">
        <f t="shared" si="9"/>
        <v>10</v>
      </c>
      <c r="F110" s="16">
        <f t="shared" si="9"/>
        <v>16</v>
      </c>
      <c r="G110" s="16">
        <f t="shared" si="9"/>
        <v>9</v>
      </c>
      <c r="H110" s="16">
        <f t="shared" si="9"/>
        <v>13</v>
      </c>
      <c r="I110" s="16">
        <f t="shared" si="9"/>
        <v>0</v>
      </c>
      <c r="J110" s="16">
        <f t="shared" si="9"/>
        <v>160</v>
      </c>
      <c r="K110" s="16">
        <f t="shared" si="9"/>
        <v>104</v>
      </c>
      <c r="L110" s="16">
        <f t="shared" si="9"/>
        <v>56</v>
      </c>
      <c r="M110" s="19"/>
    </row>
    <row r="111" s="21" customFormat="1" ht="21.75" customHeight="1" spans="1:13">
      <c r="A111" s="11" t="s">
        <v>193</v>
      </c>
      <c r="B111" s="12">
        <v>0</v>
      </c>
      <c r="C111" s="13">
        <v>0</v>
      </c>
      <c r="D111" s="14"/>
      <c r="E111" s="14"/>
      <c r="F111" s="14"/>
      <c r="G111" s="14"/>
      <c r="H111" s="14"/>
      <c r="I111" s="14"/>
      <c r="J111" s="13">
        <v>0</v>
      </c>
      <c r="K111" s="14"/>
      <c r="L111" s="14"/>
      <c r="M111" s="18"/>
    </row>
    <row r="112" s="21" customFormat="1" ht="21.75" customHeight="1" spans="1:13">
      <c r="A112" s="11" t="s">
        <v>194</v>
      </c>
      <c r="B112" s="12">
        <v>4</v>
      </c>
      <c r="C112" s="13">
        <v>4</v>
      </c>
      <c r="D112" s="14"/>
      <c r="E112" s="14">
        <v>2</v>
      </c>
      <c r="F112" s="14"/>
      <c r="G112" s="14">
        <v>2</v>
      </c>
      <c r="H112" s="14"/>
      <c r="I112" s="14"/>
      <c r="J112" s="13">
        <v>0</v>
      </c>
      <c r="K112" s="14"/>
      <c r="L112" s="14"/>
      <c r="M112" s="18"/>
    </row>
    <row r="113" s="21" customFormat="1" ht="21.75" customHeight="1" spans="1:13">
      <c r="A113" s="11" t="s">
        <v>195</v>
      </c>
      <c r="B113" s="12">
        <v>0</v>
      </c>
      <c r="C113" s="13">
        <v>0</v>
      </c>
      <c r="D113" s="14"/>
      <c r="E113" s="14"/>
      <c r="F113" s="14"/>
      <c r="G113" s="14"/>
      <c r="H113" s="14"/>
      <c r="I113" s="14"/>
      <c r="J113" s="13">
        <v>0</v>
      </c>
      <c r="K113" s="14"/>
      <c r="L113" s="14"/>
      <c r="M113" s="18"/>
    </row>
    <row r="114" s="21" customFormat="1" ht="21.75" customHeight="1" spans="1:13">
      <c r="A114" s="11" t="s">
        <v>196</v>
      </c>
      <c r="B114" s="12">
        <v>0</v>
      </c>
      <c r="C114" s="13">
        <v>0</v>
      </c>
      <c r="D114" s="14"/>
      <c r="E114" s="14"/>
      <c r="F114" s="14"/>
      <c r="G114" s="14"/>
      <c r="H114" s="14"/>
      <c r="I114" s="14"/>
      <c r="J114" s="13">
        <v>0</v>
      </c>
      <c r="K114" s="14"/>
      <c r="L114" s="14"/>
      <c r="M114" s="18"/>
    </row>
    <row r="115" s="21" customFormat="1" ht="21.75" customHeight="1" spans="1:13">
      <c r="A115" s="11" t="s">
        <v>197</v>
      </c>
      <c r="B115" s="12">
        <v>4</v>
      </c>
      <c r="C115" s="13">
        <v>4</v>
      </c>
      <c r="D115" s="14"/>
      <c r="E115" s="14">
        <v>2</v>
      </c>
      <c r="F115" s="14"/>
      <c r="G115" s="14">
        <v>2</v>
      </c>
      <c r="H115" s="14"/>
      <c r="I115" s="14"/>
      <c r="J115" s="13">
        <v>0</v>
      </c>
      <c r="K115" s="14"/>
      <c r="L115" s="14"/>
      <c r="M115" s="18"/>
    </row>
    <row r="116" s="21" customFormat="1" ht="21.75" customHeight="1" spans="1:13">
      <c r="A116" s="11" t="s">
        <v>198</v>
      </c>
      <c r="B116" s="12">
        <v>0</v>
      </c>
      <c r="C116" s="13">
        <v>0</v>
      </c>
      <c r="D116" s="14"/>
      <c r="E116" s="14"/>
      <c r="F116" s="14"/>
      <c r="G116" s="14"/>
      <c r="H116" s="14"/>
      <c r="I116" s="14"/>
      <c r="J116" s="13">
        <v>0</v>
      </c>
      <c r="K116" s="14"/>
      <c r="L116" s="14"/>
      <c r="M116" s="18"/>
    </row>
    <row r="117" s="21" customFormat="1" ht="21.75" customHeight="1" spans="1:13">
      <c r="A117" s="11" t="s">
        <v>199</v>
      </c>
      <c r="B117" s="12">
        <v>2</v>
      </c>
      <c r="C117" s="13">
        <v>2</v>
      </c>
      <c r="D117" s="14"/>
      <c r="E117" s="14">
        <v>1</v>
      </c>
      <c r="F117" s="14">
        <v>1</v>
      </c>
      <c r="G117" s="14"/>
      <c r="H117" s="14"/>
      <c r="I117" s="14"/>
      <c r="J117" s="13">
        <v>0</v>
      </c>
      <c r="K117" s="14"/>
      <c r="L117" s="14"/>
      <c r="M117" s="18"/>
    </row>
    <row r="118" s="21" customFormat="1" ht="21.75" customHeight="1" spans="1:13">
      <c r="A118" s="11" t="s">
        <v>200</v>
      </c>
      <c r="B118" s="12">
        <v>3</v>
      </c>
      <c r="C118" s="13">
        <v>3</v>
      </c>
      <c r="D118" s="14"/>
      <c r="E118" s="14">
        <v>2</v>
      </c>
      <c r="F118" s="14">
        <v>1</v>
      </c>
      <c r="G118" s="14"/>
      <c r="H118" s="14"/>
      <c r="I118" s="14"/>
      <c r="J118" s="13">
        <v>0</v>
      </c>
      <c r="K118" s="14"/>
      <c r="L118" s="14"/>
      <c r="M118" s="18"/>
    </row>
    <row r="119" s="21" customFormat="1" ht="21.75" customHeight="1" spans="1:13">
      <c r="A119" s="11" t="s">
        <v>201</v>
      </c>
      <c r="B119" s="12">
        <v>0</v>
      </c>
      <c r="C119" s="13">
        <v>0</v>
      </c>
      <c r="D119" s="14"/>
      <c r="E119" s="14"/>
      <c r="F119" s="14"/>
      <c r="G119" s="14"/>
      <c r="H119" s="14"/>
      <c r="I119" s="14"/>
      <c r="J119" s="13">
        <v>0</v>
      </c>
      <c r="K119" s="14"/>
      <c r="L119" s="14"/>
      <c r="M119" s="18"/>
    </row>
    <row r="120" s="21" customFormat="1" ht="21.75" customHeight="1" spans="1:13">
      <c r="A120" s="11" t="s">
        <v>202</v>
      </c>
      <c r="B120" s="12">
        <v>0</v>
      </c>
      <c r="C120" s="13">
        <v>0</v>
      </c>
      <c r="D120" s="14"/>
      <c r="E120" s="14"/>
      <c r="F120" s="14"/>
      <c r="G120" s="14"/>
      <c r="H120" s="14"/>
      <c r="I120" s="14"/>
      <c r="J120" s="13">
        <v>0</v>
      </c>
      <c r="K120" s="14"/>
      <c r="L120" s="14"/>
      <c r="M120" s="18"/>
    </row>
    <row r="121" s="21" customFormat="1" ht="21.75" customHeight="1" spans="1:13">
      <c r="A121" s="11" t="s">
        <v>203</v>
      </c>
      <c r="B121" s="12">
        <v>0</v>
      </c>
      <c r="C121" s="13">
        <v>0</v>
      </c>
      <c r="D121" s="14"/>
      <c r="E121" s="14"/>
      <c r="F121" s="14"/>
      <c r="G121" s="14"/>
      <c r="H121" s="14"/>
      <c r="I121" s="14"/>
      <c r="J121" s="13">
        <v>0</v>
      </c>
      <c r="K121" s="14"/>
      <c r="L121" s="14"/>
      <c r="M121" s="18"/>
    </row>
    <row r="122" s="21" customFormat="1" ht="21.75" customHeight="1" spans="1:13">
      <c r="A122" s="11" t="s">
        <v>204</v>
      </c>
      <c r="B122" s="12">
        <v>0</v>
      </c>
      <c r="C122" s="13">
        <v>0</v>
      </c>
      <c r="D122" s="14"/>
      <c r="E122" s="14"/>
      <c r="F122" s="14"/>
      <c r="G122" s="14"/>
      <c r="H122" s="14"/>
      <c r="I122" s="14"/>
      <c r="J122" s="13">
        <v>0</v>
      </c>
      <c r="K122" s="14"/>
      <c r="L122" s="14"/>
      <c r="M122" s="18"/>
    </row>
    <row r="123" s="21" customFormat="1" ht="21.75" customHeight="1" spans="1:13">
      <c r="A123" s="11" t="s">
        <v>205</v>
      </c>
      <c r="B123" s="12">
        <v>6</v>
      </c>
      <c r="C123" s="13">
        <v>6</v>
      </c>
      <c r="D123" s="14"/>
      <c r="E123" s="14">
        <v>1</v>
      </c>
      <c r="F123" s="14">
        <v>2</v>
      </c>
      <c r="G123" s="14">
        <v>3</v>
      </c>
      <c r="H123" s="14"/>
      <c r="I123" s="14"/>
      <c r="J123" s="13">
        <v>0</v>
      </c>
      <c r="K123" s="14"/>
      <c r="L123" s="14"/>
      <c r="M123" s="18"/>
    </row>
    <row r="124" s="1" customFormat="1" ht="21.75" customHeight="1" spans="1:13">
      <c r="A124" s="15" t="s">
        <v>206</v>
      </c>
      <c r="B124" s="16">
        <f>SUM(B111:B123)</f>
        <v>19</v>
      </c>
      <c r="C124" s="16">
        <f t="shared" ref="C124:M124" si="10">SUM(C111:C123)</f>
        <v>19</v>
      </c>
      <c r="D124" s="16">
        <f t="shared" si="10"/>
        <v>0</v>
      </c>
      <c r="E124" s="16">
        <f t="shared" si="10"/>
        <v>8</v>
      </c>
      <c r="F124" s="16">
        <f t="shared" si="10"/>
        <v>4</v>
      </c>
      <c r="G124" s="16">
        <f t="shared" si="10"/>
        <v>7</v>
      </c>
      <c r="H124" s="16">
        <f t="shared" si="10"/>
        <v>0</v>
      </c>
      <c r="I124" s="16">
        <f t="shared" si="10"/>
        <v>0</v>
      </c>
      <c r="J124" s="16">
        <f t="shared" si="10"/>
        <v>0</v>
      </c>
      <c r="K124" s="16">
        <f t="shared" si="10"/>
        <v>0</v>
      </c>
      <c r="L124" s="16">
        <f t="shared" si="10"/>
        <v>0</v>
      </c>
      <c r="M124" s="19"/>
    </row>
    <row r="125" s="22" customFormat="1" ht="21.75" customHeight="1" spans="1:13">
      <c r="A125" s="27" t="s">
        <v>207</v>
      </c>
      <c r="B125" s="28">
        <f>SUM(B124,B110,B93,B86,B72,B68,B54,B41,B26,B18,B9)</f>
        <v>1500</v>
      </c>
      <c r="C125" s="28">
        <f t="shared" ref="C125:L125" si="11">SUM(C124,C110,C93,C86,C72,C68,C54,C41,C26,C18,C9)</f>
        <v>500</v>
      </c>
      <c r="D125" s="28">
        <f t="shared" si="11"/>
        <v>135</v>
      </c>
      <c r="E125" s="28">
        <f t="shared" si="11"/>
        <v>90</v>
      </c>
      <c r="F125" s="28">
        <f t="shared" si="11"/>
        <v>110</v>
      </c>
      <c r="G125" s="28">
        <f t="shared" si="11"/>
        <v>90</v>
      </c>
      <c r="H125" s="28">
        <f t="shared" si="11"/>
        <v>70</v>
      </c>
      <c r="I125" s="28">
        <f t="shared" si="11"/>
        <v>5</v>
      </c>
      <c r="J125" s="28">
        <f t="shared" si="11"/>
        <v>1000</v>
      </c>
      <c r="K125" s="28">
        <f t="shared" si="11"/>
        <v>700</v>
      </c>
      <c r="L125" s="28">
        <f t="shared" si="11"/>
        <v>300</v>
      </c>
      <c r="M125" s="29"/>
    </row>
  </sheetData>
  <mergeCells count="5">
    <mergeCell ref="A1:L1"/>
    <mergeCell ref="C2:I2"/>
    <mergeCell ref="J2:M2"/>
    <mergeCell ref="A2:A3"/>
    <mergeCell ref="B2:B3"/>
  </mergeCells>
  <pageMargins left="0.55" right="0.48" top="0.39" bottom="0.53" header="0.31496062992126" footer="0.31496062992126"/>
  <pageSetup paperSize="9" orientation="portrait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A1" sqref="A1:M10"/>
    </sheetView>
  </sheetViews>
  <sheetFormatPr defaultColWidth="9" defaultRowHeight="14"/>
  <sheetData>
    <row r="1" s="1" customFormat="1" ht="25.5" customHeight="1" spans="1:13">
      <c r="A1" s="3" t="s">
        <v>1</v>
      </c>
      <c r="B1" s="4" t="s">
        <v>2</v>
      </c>
      <c r="C1" s="5" t="s">
        <v>3</v>
      </c>
      <c r="D1" s="6"/>
      <c r="E1" s="6"/>
      <c r="F1" s="6"/>
      <c r="G1" s="6"/>
      <c r="H1" s="6"/>
      <c r="I1" s="17"/>
      <c r="J1" s="5" t="s">
        <v>4</v>
      </c>
      <c r="K1" s="6"/>
      <c r="L1" s="6"/>
      <c r="M1" s="17"/>
    </row>
    <row r="2" s="2" customFormat="1" ht="57.75" customHeight="1" spans="1:13">
      <c r="A2" s="7"/>
      <c r="B2" s="8"/>
      <c r="C2" s="9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9" t="s">
        <v>5</v>
      </c>
      <c r="K2" s="10" t="s">
        <v>12</v>
      </c>
      <c r="L2" s="10" t="s">
        <v>13</v>
      </c>
      <c r="M2" s="10" t="s">
        <v>14</v>
      </c>
    </row>
    <row r="3" ht="39" spans="1:13">
      <c r="A3" s="11" t="s">
        <v>39</v>
      </c>
      <c r="B3" s="12">
        <v>5</v>
      </c>
      <c r="C3" s="13">
        <v>5</v>
      </c>
      <c r="D3" s="14">
        <v>2</v>
      </c>
      <c r="E3" s="14"/>
      <c r="F3" s="14"/>
      <c r="G3" s="14">
        <v>2</v>
      </c>
      <c r="H3" s="14">
        <v>1</v>
      </c>
      <c r="I3" s="14"/>
      <c r="J3" s="13">
        <v>0</v>
      </c>
      <c r="K3" s="14"/>
      <c r="L3" s="14"/>
      <c r="M3" s="18"/>
    </row>
    <row r="4" ht="52" spans="1:13">
      <c r="A4" s="11" t="s">
        <v>40</v>
      </c>
      <c r="B4" s="12">
        <v>3</v>
      </c>
      <c r="C4" s="13">
        <v>3</v>
      </c>
      <c r="D4" s="14"/>
      <c r="E4" s="14"/>
      <c r="F4" s="14">
        <v>1</v>
      </c>
      <c r="G4" s="14"/>
      <c r="H4" s="14">
        <v>2</v>
      </c>
      <c r="I4" s="14"/>
      <c r="J4" s="13">
        <v>0</v>
      </c>
      <c r="K4" s="14"/>
      <c r="L4" s="14">
        <v>0</v>
      </c>
      <c r="M4" s="18"/>
    </row>
    <row r="5" ht="52" spans="1:13">
      <c r="A5" s="11" t="s">
        <v>41</v>
      </c>
      <c r="B5" s="12">
        <v>10</v>
      </c>
      <c r="C5" s="13">
        <v>0</v>
      </c>
      <c r="D5" s="14"/>
      <c r="E5" s="14"/>
      <c r="F5" s="14"/>
      <c r="G5" s="14"/>
      <c r="H5" s="14"/>
      <c r="I5" s="14"/>
      <c r="J5" s="13">
        <v>10</v>
      </c>
      <c r="K5" s="14">
        <v>7</v>
      </c>
      <c r="L5" s="14">
        <v>3</v>
      </c>
      <c r="M5" s="18" t="s">
        <v>42</v>
      </c>
    </row>
    <row r="6" ht="26" spans="1:13">
      <c r="A6" s="11" t="s">
        <v>43</v>
      </c>
      <c r="B6" s="12">
        <v>20</v>
      </c>
      <c r="C6" s="13">
        <v>5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/>
      <c r="J6" s="13">
        <v>15</v>
      </c>
      <c r="K6" s="14">
        <v>10</v>
      </c>
      <c r="L6" s="14">
        <v>5</v>
      </c>
      <c r="M6" s="18" t="s">
        <v>44</v>
      </c>
    </row>
    <row r="7" ht="26" spans="1:13">
      <c r="A7" s="11" t="s">
        <v>45</v>
      </c>
      <c r="B7" s="12">
        <v>21</v>
      </c>
      <c r="C7" s="13">
        <v>6</v>
      </c>
      <c r="D7" s="14">
        <v>2</v>
      </c>
      <c r="E7" s="14"/>
      <c r="F7" s="14">
        <v>2</v>
      </c>
      <c r="G7" s="14">
        <v>1</v>
      </c>
      <c r="H7" s="14">
        <v>1</v>
      </c>
      <c r="I7" s="14"/>
      <c r="J7" s="13">
        <v>15</v>
      </c>
      <c r="K7" s="14">
        <v>10</v>
      </c>
      <c r="L7" s="14">
        <v>5</v>
      </c>
      <c r="M7" s="18" t="s">
        <v>46</v>
      </c>
    </row>
    <row r="8" spans="1:13">
      <c r="A8" s="11" t="s">
        <v>47</v>
      </c>
      <c r="B8" s="12">
        <v>20</v>
      </c>
      <c r="C8" s="13">
        <v>5</v>
      </c>
      <c r="D8" s="14">
        <v>2</v>
      </c>
      <c r="E8" s="14"/>
      <c r="F8" s="14">
        <v>2</v>
      </c>
      <c r="G8" s="14"/>
      <c r="H8" s="14">
        <v>1</v>
      </c>
      <c r="I8" s="14"/>
      <c r="J8" s="13">
        <v>15</v>
      </c>
      <c r="K8" s="14">
        <v>10</v>
      </c>
      <c r="L8" s="14">
        <v>5</v>
      </c>
      <c r="M8" s="18" t="s">
        <v>48</v>
      </c>
    </row>
    <row r="9" spans="1:13">
      <c r="A9" s="11" t="s">
        <v>49</v>
      </c>
      <c r="B9" s="12">
        <v>21</v>
      </c>
      <c r="C9" s="13">
        <v>6</v>
      </c>
      <c r="D9" s="14">
        <v>2</v>
      </c>
      <c r="E9" s="14">
        <v>1</v>
      </c>
      <c r="F9" s="14">
        <v>1</v>
      </c>
      <c r="G9" s="14">
        <v>1</v>
      </c>
      <c r="H9" s="14">
        <v>1</v>
      </c>
      <c r="I9" s="14"/>
      <c r="J9" s="13">
        <v>15</v>
      </c>
      <c r="K9" s="14">
        <v>10</v>
      </c>
      <c r="L9" s="14">
        <v>5</v>
      </c>
      <c r="M9" s="18" t="s">
        <v>50</v>
      </c>
    </row>
    <row r="10" spans="1:13">
      <c r="A10" s="15" t="s">
        <v>51</v>
      </c>
      <c r="B10" s="16">
        <f t="shared" ref="B10:L10" si="0">SUM(B3:B9)</f>
        <v>100</v>
      </c>
      <c r="C10" s="16">
        <f t="shared" si="0"/>
        <v>30</v>
      </c>
      <c r="D10" s="16">
        <f t="shared" si="0"/>
        <v>9</v>
      </c>
      <c r="E10" s="16">
        <f t="shared" si="0"/>
        <v>2</v>
      </c>
      <c r="F10" s="16">
        <f t="shared" si="0"/>
        <v>7</v>
      </c>
      <c r="G10" s="16">
        <f t="shared" si="0"/>
        <v>5</v>
      </c>
      <c r="H10" s="16">
        <f t="shared" si="0"/>
        <v>7</v>
      </c>
      <c r="I10" s="16">
        <f t="shared" si="0"/>
        <v>0</v>
      </c>
      <c r="J10" s="16">
        <f t="shared" si="0"/>
        <v>70</v>
      </c>
      <c r="K10" s="16">
        <f t="shared" si="0"/>
        <v>47</v>
      </c>
      <c r="L10" s="16">
        <f t="shared" si="0"/>
        <v>23</v>
      </c>
      <c r="M10" s="19"/>
    </row>
  </sheetData>
  <mergeCells count="4">
    <mergeCell ref="C1:I1"/>
    <mergeCell ref="J1:M1"/>
    <mergeCell ref="A1:A2"/>
    <mergeCell ref="B1:B2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2019-11-27T04:04:56Z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