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8375" windowHeight="6135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E6" i="1"/>
  <c r="G6"/>
  <c r="G7"/>
  <c r="G9"/>
  <c r="G10"/>
  <c r="G11"/>
  <c r="E11"/>
  <c r="E10"/>
  <c r="E9"/>
  <c r="E7"/>
  <c r="G5"/>
  <c r="E5"/>
  <c r="G12"/>
  <c r="H12" s="1"/>
  <c r="E12"/>
  <c r="G8"/>
  <c r="E8"/>
  <c r="H6" l="1"/>
  <c r="H8"/>
  <c r="H5"/>
  <c r="H10"/>
  <c r="H7"/>
  <c r="H11"/>
  <c r="H9"/>
</calcChain>
</file>

<file path=xl/sharedStrings.xml><?xml version="1.0" encoding="utf-8"?>
<sst xmlns="http://schemas.openxmlformats.org/spreadsheetml/2006/main" count="22" uniqueCount="21">
  <si>
    <t>姓名</t>
  </si>
  <si>
    <t>笔试成绩</t>
  </si>
  <si>
    <t>面试成绩</t>
  </si>
  <si>
    <t>综合成绩</t>
  </si>
  <si>
    <t>实际得分</t>
  </si>
  <si>
    <t>按40%换算得分</t>
  </si>
  <si>
    <t>按60%换算得分</t>
  </si>
  <si>
    <t>庞杏玉</t>
  </si>
  <si>
    <t>刘毅</t>
  </si>
  <si>
    <t>吕青霞</t>
  </si>
  <si>
    <t>张锦涛</t>
  </si>
  <si>
    <t>黄玉婷</t>
  </si>
  <si>
    <t>刘慧</t>
  </si>
  <si>
    <t>陈思敏</t>
  </si>
  <si>
    <t>刘勤霞</t>
  </si>
  <si>
    <t>职位</t>
    <phoneticPr fontId="1" type="noConversion"/>
  </si>
  <si>
    <t>行政人员</t>
    <phoneticPr fontId="1" type="noConversion"/>
  </si>
  <si>
    <t>党务人员</t>
    <phoneticPr fontId="1" type="noConversion"/>
  </si>
  <si>
    <t>排名</t>
    <phoneticPr fontId="1" type="noConversion"/>
  </si>
  <si>
    <t>广州市天河区发展和改革局2019年公开招聘编外合同制人员总成绩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</si>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</sst>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"/>
  <sheetViews>
    <sheetView tabSelected="1" workbookViewId="0">
      <selection activeCell="B16" sqref="B16"/>
    </sheetView>
  </sheetViews>
  <sheetFormatPr defaultColWidth="9" defaultRowHeight="13.5"/>
  <cols>
    <col min="1" max="1" width="13.5" customWidth="1"/>
    <col min="2" max="2" width="14.125" customWidth="1"/>
    <col min="3" max="3" width="14.625" customWidth="1"/>
    <col min="4" max="4" width="17.25" customWidth="1"/>
    <col min="5" max="5" width="16.375" customWidth="1"/>
    <col min="6" max="6" width="20.5" customWidth="1"/>
    <col min="7" max="7" width="19.125" customWidth="1"/>
    <col min="8" max="8" width="15.875" customWidth="1"/>
  </cols>
  <sheetData>
    <row r="1" spans="1:8" ht="27" customHeight="1">
      <c r="A1" s="6" t="s">
        <v>20</v>
      </c>
    </row>
    <row r="2" spans="1:8" ht="47.25" customHeight="1">
      <c r="A2" s="3" t="s">
        <v>19</v>
      </c>
      <c r="B2" s="3"/>
      <c r="C2" s="3"/>
      <c r="D2" s="3"/>
      <c r="E2" s="3"/>
      <c r="F2" s="3"/>
      <c r="G2" s="3"/>
      <c r="H2" s="3"/>
    </row>
    <row r="3" spans="1:8" ht="36" customHeight="1">
      <c r="A3" s="5" t="s">
        <v>15</v>
      </c>
      <c r="B3" s="5" t="s">
        <v>18</v>
      </c>
      <c r="C3" s="5" t="s">
        <v>0</v>
      </c>
      <c r="D3" s="5" t="s">
        <v>1</v>
      </c>
      <c r="E3" s="5"/>
      <c r="F3" s="5" t="s">
        <v>2</v>
      </c>
      <c r="G3" s="5"/>
      <c r="H3" s="5" t="s">
        <v>3</v>
      </c>
    </row>
    <row r="4" spans="1:8" ht="36" customHeight="1">
      <c r="A4" s="5"/>
      <c r="B4" s="5"/>
      <c r="C4" s="5"/>
      <c r="D4" s="2" t="s">
        <v>4</v>
      </c>
      <c r="E4" s="2" t="s">
        <v>5</v>
      </c>
      <c r="F4" s="2" t="s">
        <v>4</v>
      </c>
      <c r="G4" s="2" t="s">
        <v>6</v>
      </c>
      <c r="H4" s="5"/>
    </row>
    <row r="5" spans="1:8" ht="35.1" customHeight="1">
      <c r="A5" s="4" t="s">
        <v>16</v>
      </c>
      <c r="B5" s="1">
        <v>1</v>
      </c>
      <c r="C5" s="1" t="s">
        <v>10</v>
      </c>
      <c r="D5" s="1">
        <v>77</v>
      </c>
      <c r="E5" s="1">
        <f>D5*0.4</f>
        <v>30.8</v>
      </c>
      <c r="F5" s="1">
        <v>83</v>
      </c>
      <c r="G5" s="1">
        <f>F5*0.6</f>
        <v>49.8</v>
      </c>
      <c r="H5" s="1">
        <f>G5+E5</f>
        <v>80.599999999999994</v>
      </c>
    </row>
    <row r="6" spans="1:8" ht="35.1" customHeight="1">
      <c r="A6" s="4"/>
      <c r="B6" s="1">
        <v>2</v>
      </c>
      <c r="C6" s="1" t="s">
        <v>7</v>
      </c>
      <c r="D6" s="1">
        <v>82</v>
      </c>
      <c r="E6" s="1">
        <f>D6*0.4</f>
        <v>32.800000000000004</v>
      </c>
      <c r="F6" s="1">
        <v>75.8</v>
      </c>
      <c r="G6" s="1">
        <f>F6*0.6</f>
        <v>45.48</v>
      </c>
      <c r="H6" s="1">
        <f>G6+E6</f>
        <v>78.28</v>
      </c>
    </row>
    <row r="7" spans="1:8" ht="35.1" customHeight="1">
      <c r="A7" s="4"/>
      <c r="B7" s="1">
        <v>3</v>
      </c>
      <c r="C7" s="1" t="s">
        <v>11</v>
      </c>
      <c r="D7" s="1">
        <v>77</v>
      </c>
      <c r="E7" s="1">
        <f>D7*0.4</f>
        <v>30.8</v>
      </c>
      <c r="F7" s="1">
        <v>75.8</v>
      </c>
      <c r="G7" s="1">
        <f>F7*0.6</f>
        <v>45.48</v>
      </c>
      <c r="H7" s="1">
        <f>G7+E7</f>
        <v>76.28</v>
      </c>
    </row>
    <row r="8" spans="1:8" ht="35.1" customHeight="1">
      <c r="A8" s="4"/>
      <c r="B8" s="1">
        <v>4</v>
      </c>
      <c r="C8" s="1" t="s">
        <v>8</v>
      </c>
      <c r="D8" s="1">
        <v>73</v>
      </c>
      <c r="E8" s="1">
        <f t="shared" ref="E8:E11" si="0">D8*0.4</f>
        <v>29.200000000000003</v>
      </c>
      <c r="F8" s="1">
        <v>75</v>
      </c>
      <c r="G8" s="1">
        <f t="shared" ref="G8:G11" si="1">F8*0.6</f>
        <v>45</v>
      </c>
      <c r="H8" s="1">
        <f t="shared" ref="H8:H11" si="2">G8+E8</f>
        <v>74.2</v>
      </c>
    </row>
    <row r="9" spans="1:8" ht="35.1" customHeight="1">
      <c r="A9" s="4"/>
      <c r="B9" s="1">
        <v>5</v>
      </c>
      <c r="C9" s="1" t="s">
        <v>12</v>
      </c>
      <c r="D9" s="1">
        <v>79</v>
      </c>
      <c r="E9" s="1">
        <f t="shared" si="0"/>
        <v>31.6</v>
      </c>
      <c r="F9" s="1">
        <v>70.599999999999994</v>
      </c>
      <c r="G9" s="1">
        <f t="shared" si="1"/>
        <v>42.359999999999992</v>
      </c>
      <c r="H9" s="1">
        <f t="shared" si="2"/>
        <v>73.959999999999994</v>
      </c>
    </row>
    <row r="10" spans="1:8" ht="35.1" customHeight="1">
      <c r="A10" s="4" t="s">
        <v>17</v>
      </c>
      <c r="B10" s="1">
        <v>1</v>
      </c>
      <c r="C10" s="1" t="s">
        <v>13</v>
      </c>
      <c r="D10" s="1">
        <v>78</v>
      </c>
      <c r="E10" s="1">
        <f t="shared" si="0"/>
        <v>31.200000000000003</v>
      </c>
      <c r="F10" s="1">
        <v>83</v>
      </c>
      <c r="G10" s="1">
        <f t="shared" si="1"/>
        <v>49.8</v>
      </c>
      <c r="H10" s="1">
        <f t="shared" si="2"/>
        <v>81</v>
      </c>
    </row>
    <row r="11" spans="1:8" ht="35.1" customHeight="1">
      <c r="A11" s="4"/>
      <c r="B11" s="1">
        <v>2</v>
      </c>
      <c r="C11" s="1" t="s">
        <v>14</v>
      </c>
      <c r="D11" s="1">
        <v>75</v>
      </c>
      <c r="E11" s="1">
        <f t="shared" si="0"/>
        <v>30</v>
      </c>
      <c r="F11" s="1">
        <v>74</v>
      </c>
      <c r="G11" s="1">
        <f t="shared" si="1"/>
        <v>44.4</v>
      </c>
      <c r="H11" s="1">
        <f t="shared" si="2"/>
        <v>74.400000000000006</v>
      </c>
    </row>
    <row r="12" spans="1:8" ht="35.1" customHeight="1">
      <c r="A12" s="4"/>
      <c r="B12" s="1">
        <v>3</v>
      </c>
      <c r="C12" s="1" t="s">
        <v>9</v>
      </c>
      <c r="D12" s="1">
        <v>67</v>
      </c>
      <c r="E12" s="1">
        <f>D12*0.4</f>
        <v>26.8</v>
      </c>
      <c r="F12" s="1">
        <v>74.3</v>
      </c>
      <c r="G12" s="1">
        <f>F12*0.6</f>
        <v>44.58</v>
      </c>
      <c r="H12" s="1">
        <f>G12+E12</f>
        <v>71.38</v>
      </c>
    </row>
    <row r="13" spans="1:8" ht="24.95" customHeight="1"/>
    <row r="14" spans="1:8" ht="24.95" customHeight="1"/>
    <row r="15" spans="1:8" ht="24.95" customHeight="1"/>
    <row r="16" spans="1:8" ht="24.95" customHeight="1"/>
    <row r="17" ht="24.95" customHeight="1"/>
  </sheetData>
  <mergeCells count="9">
    <mergeCell ref="A2:H2"/>
    <mergeCell ref="A5:A9"/>
    <mergeCell ref="A10:A12"/>
    <mergeCell ref="B3:B4"/>
    <mergeCell ref="D3:E3"/>
    <mergeCell ref="F3:G3"/>
    <mergeCell ref="C3:C4"/>
    <mergeCell ref="H3:H4"/>
    <mergeCell ref="A3:A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区发展和改革局（区统计局）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yangyan2</dc:creator>
  <cp:lastModifiedBy>未定义</cp:lastModifiedBy>
  <cp:lastPrinted>2019-11-25T00:49:33Z</cp:lastPrinted>
  <dcterms:created xsi:type="dcterms:W3CDTF">2019-11-22T03:32:30Z</dcterms:created>
  <dcterms:modified xsi:type="dcterms:W3CDTF">2019-11-25T02:39:12Z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