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256" windowHeight="98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Sheet1!$1:2</definedName>
  </definedNames>
  <calcPr calcId="124519"/>
</workbook>
</file>

<file path=xl/calcChain.xml><?xml version="1.0" encoding="utf-8"?>
<calcChain xmlns="http://schemas.openxmlformats.org/spreadsheetml/2006/main">
  <c r="J52" i="1"/>
  <c r="E52"/>
  <c r="J51"/>
  <c r="E51"/>
  <c r="J50"/>
  <c r="E50"/>
  <c r="J49"/>
  <c r="E49"/>
  <c r="J48"/>
  <c r="E48"/>
  <c r="J47"/>
  <c r="E47"/>
  <c r="J46"/>
  <c r="E46"/>
  <c r="J45"/>
  <c r="E45"/>
  <c r="J44"/>
  <c r="E44"/>
  <c r="J43"/>
  <c r="E43"/>
  <c r="J42"/>
  <c r="E42"/>
  <c r="J41"/>
  <c r="E41"/>
  <c r="J40"/>
  <c r="E40"/>
  <c r="J39"/>
  <c r="E39"/>
  <c r="J38"/>
  <c r="E38"/>
  <c r="J37"/>
  <c r="E37"/>
  <c r="J36"/>
  <c r="E36"/>
  <c r="J35"/>
  <c r="E35"/>
  <c r="J34"/>
  <c r="E34"/>
  <c r="J33"/>
  <c r="E33"/>
  <c r="J32"/>
  <c r="E32"/>
  <c r="J31"/>
  <c r="E31"/>
  <c r="J30"/>
  <c r="E30"/>
  <c r="J29"/>
  <c r="E29"/>
  <c r="J28"/>
  <c r="E28"/>
  <c r="J27"/>
  <c r="E27"/>
  <c r="J26"/>
  <c r="E26"/>
  <c r="J25"/>
  <c r="E25"/>
  <c r="J24"/>
  <c r="E24"/>
  <c r="J23"/>
  <c r="E23"/>
  <c r="J22"/>
  <c r="E22"/>
  <c r="J21"/>
  <c r="E21"/>
  <c r="J20"/>
  <c r="E20"/>
  <c r="J19"/>
  <c r="E19"/>
  <c r="J18"/>
  <c r="E18"/>
  <c r="J17"/>
  <c r="E17"/>
  <c r="J16"/>
  <c r="E16"/>
  <c r="J15"/>
  <c r="E15"/>
  <c r="J14"/>
  <c r="E14"/>
  <c r="J13"/>
  <c r="E13"/>
  <c r="J12"/>
  <c r="E12"/>
  <c r="J11"/>
  <c r="E11"/>
  <c r="J10"/>
  <c r="E10"/>
  <c r="J9"/>
  <c r="E9"/>
  <c r="J8"/>
  <c r="E8"/>
  <c r="J7"/>
  <c r="E7"/>
  <c r="J6"/>
  <c r="E6"/>
  <c r="J5"/>
  <c r="E5"/>
  <c r="J4"/>
  <c r="E4"/>
</calcChain>
</file>

<file path=xl/sharedStrings.xml><?xml version="1.0" encoding="utf-8"?>
<sst xmlns="http://schemas.openxmlformats.org/spreadsheetml/2006/main" count="88" uniqueCount="61">
  <si>
    <t>名次</t>
  </si>
  <si>
    <t>面试抽签
序号</t>
  </si>
  <si>
    <t>姓名</t>
  </si>
  <si>
    <t>面试成绩</t>
  </si>
  <si>
    <t>笔试成绩</t>
  </si>
  <si>
    <t>总成绩</t>
  </si>
  <si>
    <t>备注</t>
  </si>
  <si>
    <t>折算后成绩</t>
  </si>
  <si>
    <t>加分</t>
  </si>
  <si>
    <t>总分</t>
  </si>
  <si>
    <t>赵明明</t>
  </si>
  <si>
    <t>拟进入体检程序</t>
  </si>
  <si>
    <t>冀国东</t>
  </si>
  <si>
    <t>陈思岩</t>
  </si>
  <si>
    <t>由琨婷</t>
  </si>
  <si>
    <t>刘爽</t>
  </si>
  <si>
    <t>林鑫</t>
  </si>
  <si>
    <t>杨丹</t>
  </si>
  <si>
    <t>秦雪姣</t>
  </si>
  <si>
    <t>孙宇</t>
  </si>
  <si>
    <t>程傲然</t>
  </si>
  <si>
    <t>洪雷</t>
  </si>
  <si>
    <t>王利丹</t>
  </si>
  <si>
    <t>陶虹</t>
  </si>
  <si>
    <t>杨昊</t>
  </si>
  <si>
    <t>郭美佳</t>
  </si>
  <si>
    <t>李丝雨</t>
  </si>
  <si>
    <t>刘闰</t>
  </si>
  <si>
    <t>于蕾</t>
  </si>
  <si>
    <t>关平</t>
  </si>
  <si>
    <t>张强</t>
  </si>
  <si>
    <t>金慧玲</t>
  </si>
  <si>
    <t>徐璐</t>
  </si>
  <si>
    <t>孙维维</t>
  </si>
  <si>
    <t>赫荣慧</t>
  </si>
  <si>
    <t>刘洋</t>
  </si>
  <si>
    <t>孙挽晴</t>
  </si>
  <si>
    <t>郭路</t>
  </si>
  <si>
    <t>高静</t>
  </si>
  <si>
    <t>王乃松</t>
  </si>
  <si>
    <t>王馨芮</t>
  </si>
  <si>
    <t>于颜</t>
  </si>
  <si>
    <t>许思铭</t>
  </si>
  <si>
    <t>王宁</t>
  </si>
  <si>
    <t>王晓旭</t>
  </si>
  <si>
    <t>何福东</t>
  </si>
  <si>
    <t>张玉婷</t>
  </si>
  <si>
    <t>宁红丹</t>
  </si>
  <si>
    <t>孙润男</t>
  </si>
  <si>
    <t>崔文嘉</t>
  </si>
  <si>
    <t>尹复帅</t>
  </si>
  <si>
    <t>杨双霞</t>
  </si>
  <si>
    <t>邵雪尘</t>
  </si>
  <si>
    <t>康佳林</t>
  </si>
  <si>
    <t>吴雪松</t>
  </si>
  <si>
    <t>柳晓楠</t>
  </si>
  <si>
    <t>栾影</t>
  </si>
  <si>
    <t>张晶</t>
  </si>
  <si>
    <t>杨阳</t>
  </si>
  <si>
    <t>张琪浩</t>
  </si>
  <si>
    <t>公开招聘专职人民调解员成绩</t>
    <phoneticPr fontId="5" type="noConversion"/>
  </si>
</sst>
</file>

<file path=xl/styles.xml><?xml version="1.0" encoding="utf-8"?>
<styleSheet xmlns="http://schemas.openxmlformats.org/spreadsheetml/2006/main">
  <fonts count="6">
    <font>
      <sz val="11"/>
      <color indexed="8"/>
      <name val="宋体"/>
      <charset val="134"/>
    </font>
    <font>
      <sz val="20"/>
      <color indexed="8"/>
      <name val="宋体"/>
      <charset val="134"/>
    </font>
    <font>
      <b/>
      <sz val="16"/>
      <color indexed="8"/>
      <name val="宋体"/>
      <charset val="134"/>
    </font>
    <font>
      <b/>
      <sz val="12"/>
      <color indexed="8"/>
      <name val="宋体"/>
      <charset val="134"/>
    </font>
    <font>
      <sz val="14"/>
      <color indexed="8"/>
      <name val="宋体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workbookViewId="0">
      <selection sqref="A1:K1"/>
    </sheetView>
  </sheetViews>
  <sheetFormatPr defaultColWidth="9" defaultRowHeight="14.4"/>
  <cols>
    <col min="1" max="1" width="8.109375" customWidth="1"/>
    <col min="2" max="2" width="14" customWidth="1"/>
    <col min="3" max="3" width="8.88671875" customWidth="1"/>
    <col min="4" max="4" width="12.21875" customWidth="1"/>
    <col min="8" max="8" width="7.88671875" customWidth="1"/>
    <col min="10" max="10" width="14.21875" customWidth="1"/>
    <col min="11" max="11" width="19.44140625" customWidth="1"/>
  </cols>
  <sheetData>
    <row r="1" spans="1:11" ht="37.5" customHeight="1">
      <c r="A1" s="9" t="s">
        <v>60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38.25" customHeight="1">
      <c r="A2" s="11" t="s">
        <v>0</v>
      </c>
      <c r="B2" s="11" t="s">
        <v>1</v>
      </c>
      <c r="C2" s="10" t="s">
        <v>2</v>
      </c>
      <c r="D2" s="10" t="s">
        <v>3</v>
      </c>
      <c r="E2" s="10"/>
      <c r="F2" s="10" t="s">
        <v>4</v>
      </c>
      <c r="G2" s="10"/>
      <c r="H2" s="10"/>
      <c r="I2" s="10"/>
      <c r="J2" s="11" t="s">
        <v>5</v>
      </c>
      <c r="K2" s="11" t="s">
        <v>6</v>
      </c>
    </row>
    <row r="3" spans="1:11" ht="38.25" customHeight="1">
      <c r="A3" s="12"/>
      <c r="B3" s="12"/>
      <c r="C3" s="10"/>
      <c r="D3" s="1" t="s">
        <v>3</v>
      </c>
      <c r="E3" s="1" t="s">
        <v>7</v>
      </c>
      <c r="F3" s="1" t="s">
        <v>4</v>
      </c>
      <c r="G3" s="1" t="s">
        <v>7</v>
      </c>
      <c r="H3" s="1" t="s">
        <v>8</v>
      </c>
      <c r="I3" s="1" t="s">
        <v>9</v>
      </c>
      <c r="J3" s="12"/>
      <c r="K3" s="12"/>
    </row>
    <row r="4" spans="1:11" ht="20.100000000000001" customHeight="1">
      <c r="A4" s="2">
        <v>1</v>
      </c>
      <c r="B4" s="3">
        <v>19</v>
      </c>
      <c r="C4" s="3" t="s">
        <v>10</v>
      </c>
      <c r="D4" s="3">
        <v>83.2</v>
      </c>
      <c r="E4" s="2">
        <f t="shared" ref="E4:E52" si="0">D4*0.7</f>
        <v>58.24</v>
      </c>
      <c r="F4" s="4">
        <v>66.8</v>
      </c>
      <c r="G4" s="4">
        <v>20.04</v>
      </c>
      <c r="H4" s="5">
        <v>4</v>
      </c>
      <c r="I4" s="3">
        <v>24.04</v>
      </c>
      <c r="J4" s="2">
        <f t="shared" ref="J4:J52" si="1">E4+I4</f>
        <v>82.28</v>
      </c>
      <c r="K4" s="2" t="s">
        <v>11</v>
      </c>
    </row>
    <row r="5" spans="1:11" ht="20.100000000000001" customHeight="1">
      <c r="A5" s="2">
        <v>2</v>
      </c>
      <c r="B5" s="3">
        <v>10</v>
      </c>
      <c r="C5" s="3" t="s">
        <v>12</v>
      </c>
      <c r="D5" s="3">
        <v>82.8</v>
      </c>
      <c r="E5" s="2">
        <f t="shared" si="0"/>
        <v>57.96</v>
      </c>
      <c r="F5" s="4">
        <v>70.3</v>
      </c>
      <c r="G5" s="4">
        <v>21.09</v>
      </c>
      <c r="H5" s="5"/>
      <c r="I5" s="3">
        <v>21.09</v>
      </c>
      <c r="J5" s="2">
        <f t="shared" si="1"/>
        <v>79.05</v>
      </c>
      <c r="K5" s="2" t="s">
        <v>11</v>
      </c>
    </row>
    <row r="6" spans="1:11" ht="20.100000000000001" customHeight="1">
      <c r="A6" s="2">
        <v>3</v>
      </c>
      <c r="B6" s="3">
        <v>32</v>
      </c>
      <c r="C6" s="3" t="s">
        <v>13</v>
      </c>
      <c r="D6" s="3">
        <v>79.400000000000006</v>
      </c>
      <c r="E6" s="2">
        <f t="shared" si="0"/>
        <v>55.58</v>
      </c>
      <c r="F6" s="4">
        <v>75.900000000000006</v>
      </c>
      <c r="G6" s="4">
        <v>22.77</v>
      </c>
      <c r="H6" s="5"/>
      <c r="I6" s="3">
        <v>22.77</v>
      </c>
      <c r="J6" s="2">
        <f t="shared" si="1"/>
        <v>78.349999999999994</v>
      </c>
      <c r="K6" s="2" t="s">
        <v>11</v>
      </c>
    </row>
    <row r="7" spans="1:11" ht="20.100000000000001" customHeight="1">
      <c r="A7" s="2">
        <v>4</v>
      </c>
      <c r="B7" s="3">
        <v>37</v>
      </c>
      <c r="C7" s="3" t="s">
        <v>14</v>
      </c>
      <c r="D7" s="3">
        <v>81.8</v>
      </c>
      <c r="E7" s="2">
        <f t="shared" si="0"/>
        <v>57.26</v>
      </c>
      <c r="F7" s="4">
        <v>68.8</v>
      </c>
      <c r="G7" s="4">
        <v>20.64</v>
      </c>
      <c r="H7" s="5"/>
      <c r="I7" s="3">
        <v>20.64</v>
      </c>
      <c r="J7" s="2">
        <f t="shared" si="1"/>
        <v>77.900000000000006</v>
      </c>
      <c r="K7" s="2" t="s">
        <v>11</v>
      </c>
    </row>
    <row r="8" spans="1:11" ht="20.100000000000001" customHeight="1">
      <c r="A8" s="2">
        <v>5</v>
      </c>
      <c r="B8" s="3">
        <v>31</v>
      </c>
      <c r="C8" s="3" t="s">
        <v>15</v>
      </c>
      <c r="D8" s="3">
        <v>83</v>
      </c>
      <c r="E8" s="2">
        <f t="shared" si="0"/>
        <v>58.1</v>
      </c>
      <c r="F8" s="4">
        <v>61.4</v>
      </c>
      <c r="G8" s="4">
        <v>18.420000000000002</v>
      </c>
      <c r="H8" s="5">
        <v>1</v>
      </c>
      <c r="I8" s="3">
        <v>19.420000000000002</v>
      </c>
      <c r="J8" s="2">
        <f t="shared" si="1"/>
        <v>77.52</v>
      </c>
      <c r="K8" s="2" t="s">
        <v>11</v>
      </c>
    </row>
    <row r="9" spans="1:11" ht="20.100000000000001" customHeight="1">
      <c r="A9" s="2">
        <v>6</v>
      </c>
      <c r="B9" s="3">
        <v>46</v>
      </c>
      <c r="C9" s="3" t="s">
        <v>16</v>
      </c>
      <c r="D9" s="3">
        <v>78.2</v>
      </c>
      <c r="E9" s="2">
        <f t="shared" si="0"/>
        <v>54.74</v>
      </c>
      <c r="F9" s="4">
        <v>65.599999999999994</v>
      </c>
      <c r="G9" s="4">
        <v>19.68</v>
      </c>
      <c r="H9" s="5">
        <v>3</v>
      </c>
      <c r="I9" s="3">
        <v>22.68</v>
      </c>
      <c r="J9" s="2">
        <f t="shared" si="1"/>
        <v>77.42</v>
      </c>
      <c r="K9" s="2" t="s">
        <v>11</v>
      </c>
    </row>
    <row r="10" spans="1:11" ht="20.100000000000001" customHeight="1">
      <c r="A10" s="2">
        <v>7</v>
      </c>
      <c r="B10" s="3">
        <v>42</v>
      </c>
      <c r="C10" s="3" t="s">
        <v>17</v>
      </c>
      <c r="D10" s="3">
        <v>81.8</v>
      </c>
      <c r="E10" s="2">
        <f t="shared" si="0"/>
        <v>57.26</v>
      </c>
      <c r="F10" s="4">
        <v>66.900000000000006</v>
      </c>
      <c r="G10" s="4">
        <v>20.07</v>
      </c>
      <c r="H10" s="5"/>
      <c r="I10" s="3">
        <v>20.07</v>
      </c>
      <c r="J10" s="2">
        <f t="shared" si="1"/>
        <v>77.33</v>
      </c>
      <c r="K10" s="2" t="s">
        <v>11</v>
      </c>
    </row>
    <row r="11" spans="1:11" ht="20.100000000000001" customHeight="1">
      <c r="A11" s="2">
        <v>8</v>
      </c>
      <c r="B11" s="3">
        <v>14</v>
      </c>
      <c r="C11" s="3" t="s">
        <v>18</v>
      </c>
      <c r="D11" s="3">
        <v>82.2</v>
      </c>
      <c r="E11" s="2">
        <f t="shared" si="0"/>
        <v>57.54</v>
      </c>
      <c r="F11" s="4">
        <v>63.1</v>
      </c>
      <c r="G11" s="4">
        <v>18.93</v>
      </c>
      <c r="H11" s="5"/>
      <c r="I11" s="3">
        <v>18.93</v>
      </c>
      <c r="J11" s="2">
        <f t="shared" si="1"/>
        <v>76.47</v>
      </c>
      <c r="K11" s="2" t="s">
        <v>11</v>
      </c>
    </row>
    <row r="12" spans="1:11" ht="20.100000000000001" customHeight="1">
      <c r="A12" s="2">
        <v>9</v>
      </c>
      <c r="B12" s="3">
        <v>15</v>
      </c>
      <c r="C12" s="3" t="s">
        <v>19</v>
      </c>
      <c r="D12" s="3">
        <v>77.2</v>
      </c>
      <c r="E12" s="2">
        <f t="shared" si="0"/>
        <v>54.04</v>
      </c>
      <c r="F12" s="4">
        <v>74.599999999999994</v>
      </c>
      <c r="G12" s="4">
        <v>22.38</v>
      </c>
      <c r="H12" s="5"/>
      <c r="I12" s="3">
        <v>22.38</v>
      </c>
      <c r="J12" s="2">
        <f t="shared" si="1"/>
        <v>76.42</v>
      </c>
      <c r="K12" s="2" t="s">
        <v>11</v>
      </c>
    </row>
    <row r="13" spans="1:11" ht="20.100000000000001" customHeight="1">
      <c r="A13" s="2">
        <v>10</v>
      </c>
      <c r="B13" s="3">
        <v>30</v>
      </c>
      <c r="C13" s="3" t="s">
        <v>20</v>
      </c>
      <c r="D13" s="3">
        <v>76.599999999999994</v>
      </c>
      <c r="E13" s="2">
        <f t="shared" si="0"/>
        <v>53.62</v>
      </c>
      <c r="F13" s="4">
        <v>74.3</v>
      </c>
      <c r="G13" s="4">
        <v>22.29</v>
      </c>
      <c r="H13" s="5"/>
      <c r="I13" s="3">
        <v>22.29</v>
      </c>
      <c r="J13" s="2">
        <f t="shared" si="1"/>
        <v>75.91</v>
      </c>
      <c r="K13" s="2" t="s">
        <v>11</v>
      </c>
    </row>
    <row r="14" spans="1:11" ht="20.100000000000001" customHeight="1">
      <c r="A14" s="2">
        <v>11</v>
      </c>
      <c r="B14" s="3">
        <v>45</v>
      </c>
      <c r="C14" s="3" t="s">
        <v>21</v>
      </c>
      <c r="D14" s="3">
        <v>78.400000000000006</v>
      </c>
      <c r="E14" s="2">
        <f t="shared" si="0"/>
        <v>54.88</v>
      </c>
      <c r="F14" s="4">
        <v>69.900000000000006</v>
      </c>
      <c r="G14" s="4">
        <v>20.97</v>
      </c>
      <c r="H14" s="5"/>
      <c r="I14" s="3">
        <v>20.97</v>
      </c>
      <c r="J14" s="2">
        <f t="shared" si="1"/>
        <v>75.849999999999994</v>
      </c>
      <c r="K14" s="2" t="s">
        <v>11</v>
      </c>
    </row>
    <row r="15" spans="1:11" ht="20.100000000000001" customHeight="1">
      <c r="A15" s="2">
        <v>12</v>
      </c>
      <c r="B15" s="3">
        <v>36</v>
      </c>
      <c r="C15" s="3" t="s">
        <v>22</v>
      </c>
      <c r="D15" s="3">
        <v>80.599999999999994</v>
      </c>
      <c r="E15" s="2">
        <f t="shared" si="0"/>
        <v>56.42</v>
      </c>
      <c r="F15" s="4">
        <v>60.9</v>
      </c>
      <c r="G15" s="4">
        <v>18.27</v>
      </c>
      <c r="H15" s="5">
        <v>1</v>
      </c>
      <c r="I15" s="3">
        <v>19.27</v>
      </c>
      <c r="J15" s="2">
        <f t="shared" si="1"/>
        <v>75.69</v>
      </c>
      <c r="K15" s="2" t="s">
        <v>11</v>
      </c>
    </row>
    <row r="16" spans="1:11" ht="20.100000000000001" customHeight="1">
      <c r="A16" s="2">
        <v>13</v>
      </c>
      <c r="B16" s="3">
        <v>33</v>
      </c>
      <c r="C16" s="3" t="s">
        <v>23</v>
      </c>
      <c r="D16" s="3">
        <v>75</v>
      </c>
      <c r="E16" s="2">
        <f t="shared" si="0"/>
        <v>52.5</v>
      </c>
      <c r="F16" s="4">
        <v>76.8</v>
      </c>
      <c r="G16" s="4">
        <v>23.04</v>
      </c>
      <c r="H16" s="5"/>
      <c r="I16" s="3">
        <v>23.04</v>
      </c>
      <c r="J16" s="2">
        <f t="shared" si="1"/>
        <v>75.540000000000006</v>
      </c>
      <c r="K16" s="2" t="s">
        <v>11</v>
      </c>
    </row>
    <row r="17" spans="1:14" ht="20.100000000000001" customHeight="1">
      <c r="A17" s="2">
        <v>14</v>
      </c>
      <c r="B17" s="3">
        <v>12</v>
      </c>
      <c r="C17" s="3" t="s">
        <v>24</v>
      </c>
      <c r="D17" s="3">
        <v>78.2</v>
      </c>
      <c r="E17" s="2">
        <f t="shared" si="0"/>
        <v>54.74</v>
      </c>
      <c r="F17" s="4">
        <v>69</v>
      </c>
      <c r="G17" s="4">
        <v>20.7</v>
      </c>
      <c r="H17" s="5"/>
      <c r="I17" s="3">
        <v>20.7</v>
      </c>
      <c r="J17" s="2">
        <f t="shared" si="1"/>
        <v>75.44</v>
      </c>
      <c r="K17" s="2" t="s">
        <v>11</v>
      </c>
    </row>
    <row r="18" spans="1:14" ht="20.100000000000001" customHeight="1">
      <c r="A18" s="2">
        <v>15</v>
      </c>
      <c r="B18" s="3">
        <v>44</v>
      </c>
      <c r="C18" s="3" t="s">
        <v>25</v>
      </c>
      <c r="D18" s="3">
        <v>80.8</v>
      </c>
      <c r="E18" s="2">
        <f t="shared" si="0"/>
        <v>56.56</v>
      </c>
      <c r="F18" s="4">
        <v>62.9</v>
      </c>
      <c r="G18" s="4">
        <v>18.87</v>
      </c>
      <c r="H18" s="5"/>
      <c r="I18" s="3">
        <v>18.87</v>
      </c>
      <c r="J18" s="2">
        <f t="shared" si="1"/>
        <v>75.430000000000007</v>
      </c>
      <c r="K18" s="2" t="s">
        <v>11</v>
      </c>
    </row>
    <row r="19" spans="1:14" ht="20.100000000000001" customHeight="1">
      <c r="A19" s="2">
        <v>16</v>
      </c>
      <c r="B19" s="3">
        <v>38</v>
      </c>
      <c r="C19" s="3" t="s">
        <v>26</v>
      </c>
      <c r="D19" s="3">
        <v>77.599999999999994</v>
      </c>
      <c r="E19" s="2">
        <f t="shared" si="0"/>
        <v>54.32</v>
      </c>
      <c r="F19" s="4">
        <v>62.9</v>
      </c>
      <c r="G19" s="4">
        <v>18.87</v>
      </c>
      <c r="H19" s="5">
        <v>2</v>
      </c>
      <c r="I19" s="3">
        <v>20.87</v>
      </c>
      <c r="J19" s="2">
        <f t="shared" si="1"/>
        <v>75.19</v>
      </c>
      <c r="K19" s="2" t="s">
        <v>11</v>
      </c>
    </row>
    <row r="20" spans="1:14" ht="20.100000000000001" customHeight="1">
      <c r="A20" s="2">
        <v>17</v>
      </c>
      <c r="B20" s="3">
        <v>20</v>
      </c>
      <c r="C20" s="3" t="s">
        <v>27</v>
      </c>
      <c r="D20" s="3">
        <v>80</v>
      </c>
      <c r="E20" s="2">
        <f t="shared" si="0"/>
        <v>56</v>
      </c>
      <c r="F20" s="4">
        <v>62.9</v>
      </c>
      <c r="G20" s="4">
        <v>18.87</v>
      </c>
      <c r="H20" s="5"/>
      <c r="I20" s="3">
        <v>18.87</v>
      </c>
      <c r="J20" s="2">
        <f t="shared" si="1"/>
        <v>74.87</v>
      </c>
      <c r="K20" s="2" t="s">
        <v>11</v>
      </c>
      <c r="M20" s="6"/>
      <c r="N20" s="7"/>
    </row>
    <row r="21" spans="1:14" ht="20.100000000000001" customHeight="1">
      <c r="A21" s="2">
        <v>18</v>
      </c>
      <c r="B21" s="3">
        <v>1</v>
      </c>
      <c r="C21" s="3" t="s">
        <v>28</v>
      </c>
      <c r="D21" s="3">
        <v>79.400000000000006</v>
      </c>
      <c r="E21" s="2">
        <f t="shared" si="0"/>
        <v>55.58</v>
      </c>
      <c r="F21" s="4">
        <v>63.7</v>
      </c>
      <c r="G21" s="4">
        <v>19.11</v>
      </c>
      <c r="H21" s="5"/>
      <c r="I21" s="3">
        <v>19.11</v>
      </c>
      <c r="J21" s="2">
        <f t="shared" si="1"/>
        <v>74.69</v>
      </c>
      <c r="K21" s="2" t="s">
        <v>11</v>
      </c>
      <c r="M21" s="8"/>
      <c r="N21" s="8"/>
    </row>
    <row r="22" spans="1:14" ht="20.100000000000001" customHeight="1">
      <c r="A22" s="2">
        <v>19</v>
      </c>
      <c r="B22" s="3">
        <v>35</v>
      </c>
      <c r="C22" s="3" t="s">
        <v>29</v>
      </c>
      <c r="D22" s="3">
        <v>79.599999999999994</v>
      </c>
      <c r="E22" s="2">
        <f t="shared" si="0"/>
        <v>55.72</v>
      </c>
      <c r="F22" s="4">
        <v>62.9</v>
      </c>
      <c r="G22" s="4">
        <v>18.87</v>
      </c>
      <c r="H22" s="5"/>
      <c r="I22" s="3">
        <v>18.87</v>
      </c>
      <c r="J22" s="2">
        <f t="shared" si="1"/>
        <v>74.59</v>
      </c>
      <c r="K22" s="2" t="s">
        <v>11</v>
      </c>
      <c r="M22" s="8"/>
      <c r="N22" s="8"/>
    </row>
    <row r="23" spans="1:14" ht="20.100000000000001" customHeight="1">
      <c r="A23" s="2">
        <v>20</v>
      </c>
      <c r="B23" s="3">
        <v>49</v>
      </c>
      <c r="C23" s="3" t="s">
        <v>30</v>
      </c>
      <c r="D23" s="3">
        <v>78.599999999999994</v>
      </c>
      <c r="E23" s="2">
        <f t="shared" si="0"/>
        <v>55.02</v>
      </c>
      <c r="F23" s="4">
        <v>63.7</v>
      </c>
      <c r="G23" s="4">
        <v>19.11</v>
      </c>
      <c r="H23" s="5"/>
      <c r="I23" s="3">
        <v>19.11</v>
      </c>
      <c r="J23" s="2">
        <f t="shared" si="1"/>
        <v>74.13</v>
      </c>
      <c r="K23" s="2" t="s">
        <v>11</v>
      </c>
      <c r="M23" s="8"/>
      <c r="N23" s="8"/>
    </row>
    <row r="24" spans="1:14" ht="20.100000000000001" customHeight="1">
      <c r="A24" s="2">
        <v>21</v>
      </c>
      <c r="B24" s="3">
        <v>16</v>
      </c>
      <c r="C24" s="3" t="s">
        <v>31</v>
      </c>
      <c r="D24" s="3">
        <v>77.400000000000006</v>
      </c>
      <c r="E24" s="2">
        <f t="shared" si="0"/>
        <v>54.18</v>
      </c>
      <c r="F24" s="4">
        <v>65.5</v>
      </c>
      <c r="G24" s="4">
        <v>19.649999999999999</v>
      </c>
      <c r="H24" s="5"/>
      <c r="I24" s="3">
        <v>19.649999999999999</v>
      </c>
      <c r="J24" s="2">
        <f t="shared" si="1"/>
        <v>73.83</v>
      </c>
      <c r="K24" s="2" t="s">
        <v>11</v>
      </c>
      <c r="M24" s="8"/>
      <c r="N24" s="8"/>
    </row>
    <row r="25" spans="1:14" ht="20.100000000000001" customHeight="1">
      <c r="A25" s="2">
        <v>22</v>
      </c>
      <c r="B25" s="3">
        <v>26</v>
      </c>
      <c r="C25" s="3" t="s">
        <v>32</v>
      </c>
      <c r="D25" s="3">
        <v>78.2</v>
      </c>
      <c r="E25" s="2">
        <f t="shared" si="0"/>
        <v>54.74</v>
      </c>
      <c r="F25" s="4">
        <v>62.5</v>
      </c>
      <c r="G25" s="4">
        <v>18.75</v>
      </c>
      <c r="H25" s="5"/>
      <c r="I25" s="3">
        <v>18.75</v>
      </c>
      <c r="J25" s="2">
        <f t="shared" si="1"/>
        <v>73.489999999999995</v>
      </c>
      <c r="K25" s="2" t="s">
        <v>11</v>
      </c>
      <c r="M25" s="8"/>
      <c r="N25" s="8"/>
    </row>
    <row r="26" spans="1:14" ht="20.100000000000001" customHeight="1">
      <c r="A26" s="2">
        <v>23</v>
      </c>
      <c r="B26" s="3">
        <v>9</v>
      </c>
      <c r="C26" s="3" t="s">
        <v>33</v>
      </c>
      <c r="D26" s="3">
        <v>77.2</v>
      </c>
      <c r="E26" s="2">
        <f t="shared" si="0"/>
        <v>54.04</v>
      </c>
      <c r="F26" s="4">
        <v>64.8</v>
      </c>
      <c r="G26" s="4">
        <v>19.440000000000001</v>
      </c>
      <c r="H26" s="5"/>
      <c r="I26" s="3">
        <v>19.440000000000001</v>
      </c>
      <c r="J26" s="2">
        <f t="shared" si="1"/>
        <v>73.48</v>
      </c>
      <c r="K26" s="2" t="s">
        <v>11</v>
      </c>
      <c r="M26" s="8"/>
      <c r="N26" s="8"/>
    </row>
    <row r="27" spans="1:14" ht="20.100000000000001" customHeight="1">
      <c r="A27" s="2">
        <v>24</v>
      </c>
      <c r="B27" s="3">
        <v>5</v>
      </c>
      <c r="C27" s="3" t="s">
        <v>34</v>
      </c>
      <c r="D27" s="3">
        <v>77.8</v>
      </c>
      <c r="E27" s="2">
        <f t="shared" si="0"/>
        <v>54.46</v>
      </c>
      <c r="F27" s="4">
        <v>62.5</v>
      </c>
      <c r="G27" s="4">
        <v>18.75</v>
      </c>
      <c r="H27" s="5"/>
      <c r="I27" s="3">
        <v>18.75</v>
      </c>
      <c r="J27" s="2">
        <f t="shared" si="1"/>
        <v>73.209999999999994</v>
      </c>
      <c r="K27" s="2" t="s">
        <v>11</v>
      </c>
      <c r="M27" s="8"/>
      <c r="N27" s="8"/>
    </row>
    <row r="28" spans="1:14" ht="20.100000000000001" customHeight="1">
      <c r="A28" s="2">
        <v>25</v>
      </c>
      <c r="B28" s="3">
        <v>39</v>
      </c>
      <c r="C28" s="3" t="s">
        <v>35</v>
      </c>
      <c r="D28" s="3">
        <v>74</v>
      </c>
      <c r="E28" s="2">
        <f t="shared" si="0"/>
        <v>51.8</v>
      </c>
      <c r="F28" s="4">
        <v>64.5</v>
      </c>
      <c r="G28" s="4">
        <v>19.350000000000001</v>
      </c>
      <c r="H28" s="5">
        <v>2</v>
      </c>
      <c r="I28" s="3">
        <v>21.35</v>
      </c>
      <c r="J28" s="2">
        <f t="shared" si="1"/>
        <v>73.150000000000006</v>
      </c>
      <c r="K28" s="2" t="s">
        <v>11</v>
      </c>
      <c r="M28" s="8"/>
      <c r="N28" s="8"/>
    </row>
    <row r="29" spans="1:14" ht="20.100000000000001" customHeight="1">
      <c r="A29" s="2">
        <v>26</v>
      </c>
      <c r="B29" s="3">
        <v>13</v>
      </c>
      <c r="C29" s="3" t="s">
        <v>36</v>
      </c>
      <c r="D29" s="3">
        <v>77.2</v>
      </c>
      <c r="E29" s="2">
        <f t="shared" si="0"/>
        <v>54.04</v>
      </c>
      <c r="F29" s="4">
        <v>63.1</v>
      </c>
      <c r="G29" s="4">
        <v>18.93</v>
      </c>
      <c r="H29" s="5"/>
      <c r="I29" s="3">
        <v>18.93</v>
      </c>
      <c r="J29" s="2">
        <f t="shared" si="1"/>
        <v>72.97</v>
      </c>
      <c r="K29" s="2"/>
      <c r="M29" s="8"/>
      <c r="N29" s="8"/>
    </row>
    <row r="30" spans="1:14" ht="20.100000000000001" customHeight="1">
      <c r="A30" s="2">
        <v>27</v>
      </c>
      <c r="B30" s="3">
        <v>50</v>
      </c>
      <c r="C30" s="3" t="s">
        <v>37</v>
      </c>
      <c r="D30" s="3">
        <v>76.599999999999994</v>
      </c>
      <c r="E30" s="2">
        <f t="shared" si="0"/>
        <v>53.62</v>
      </c>
      <c r="F30" s="4">
        <v>64.5</v>
      </c>
      <c r="G30" s="4">
        <v>19.350000000000001</v>
      </c>
      <c r="H30" s="5"/>
      <c r="I30" s="3">
        <v>19.350000000000001</v>
      </c>
      <c r="J30" s="2">
        <f t="shared" si="1"/>
        <v>72.97</v>
      </c>
      <c r="K30" s="2"/>
      <c r="M30" s="8"/>
      <c r="N30" s="8"/>
    </row>
    <row r="31" spans="1:14" ht="20.100000000000001" customHeight="1">
      <c r="A31" s="2">
        <v>28</v>
      </c>
      <c r="B31" s="3">
        <v>51</v>
      </c>
      <c r="C31" s="3" t="s">
        <v>38</v>
      </c>
      <c r="D31" s="3">
        <v>74.8</v>
      </c>
      <c r="E31" s="2">
        <f t="shared" si="0"/>
        <v>52.36</v>
      </c>
      <c r="F31" s="4">
        <v>64.599999999999994</v>
      </c>
      <c r="G31" s="4">
        <v>19.38</v>
      </c>
      <c r="H31" s="5">
        <v>1</v>
      </c>
      <c r="I31" s="3">
        <v>20.38</v>
      </c>
      <c r="J31" s="2">
        <f t="shared" si="1"/>
        <v>72.739999999999995</v>
      </c>
      <c r="K31" s="2"/>
      <c r="M31" s="8"/>
      <c r="N31" s="8"/>
    </row>
    <row r="32" spans="1:14" ht="20.100000000000001" customHeight="1">
      <c r="A32" s="2">
        <v>29</v>
      </c>
      <c r="B32" s="3">
        <v>40</v>
      </c>
      <c r="C32" s="3" t="s">
        <v>39</v>
      </c>
      <c r="D32" s="3">
        <v>77</v>
      </c>
      <c r="E32" s="2">
        <f t="shared" si="0"/>
        <v>53.9</v>
      </c>
      <c r="F32" s="4">
        <v>62.4</v>
      </c>
      <c r="G32" s="4">
        <v>18.72</v>
      </c>
      <c r="H32" s="5"/>
      <c r="I32" s="3">
        <v>18.72</v>
      </c>
      <c r="J32" s="2">
        <f t="shared" si="1"/>
        <v>72.62</v>
      </c>
      <c r="K32" s="2"/>
      <c r="M32" s="8"/>
      <c r="N32" s="8"/>
    </row>
    <row r="33" spans="1:14" ht="20.100000000000001" customHeight="1">
      <c r="A33" s="2">
        <v>30</v>
      </c>
      <c r="B33" s="3">
        <v>47</v>
      </c>
      <c r="C33" s="3" t="s">
        <v>40</v>
      </c>
      <c r="D33" s="3">
        <v>76.2</v>
      </c>
      <c r="E33" s="2">
        <f t="shared" si="0"/>
        <v>53.34</v>
      </c>
      <c r="F33" s="4">
        <v>57.4</v>
      </c>
      <c r="G33" s="4">
        <v>17.22</v>
      </c>
      <c r="H33" s="5">
        <v>2</v>
      </c>
      <c r="I33" s="3">
        <v>19.22</v>
      </c>
      <c r="J33" s="2">
        <f t="shared" si="1"/>
        <v>72.56</v>
      </c>
      <c r="K33" s="2"/>
      <c r="M33" s="8"/>
      <c r="N33" s="8"/>
    </row>
    <row r="34" spans="1:14" ht="20.100000000000001" customHeight="1">
      <c r="A34" s="2">
        <v>31</v>
      </c>
      <c r="B34" s="3">
        <v>48</v>
      </c>
      <c r="C34" s="3" t="s">
        <v>41</v>
      </c>
      <c r="D34" s="3">
        <v>74.400000000000006</v>
      </c>
      <c r="E34" s="2">
        <f t="shared" si="0"/>
        <v>52.08</v>
      </c>
      <c r="F34" s="4">
        <v>58</v>
      </c>
      <c r="G34" s="4">
        <v>17.399999999999999</v>
      </c>
      <c r="H34" s="5">
        <v>3</v>
      </c>
      <c r="I34" s="3">
        <v>20.399999999999999</v>
      </c>
      <c r="J34" s="2">
        <f t="shared" si="1"/>
        <v>72.48</v>
      </c>
      <c r="K34" s="2"/>
      <c r="M34" s="8"/>
      <c r="N34" s="8"/>
    </row>
    <row r="35" spans="1:14" ht="20.100000000000001" customHeight="1">
      <c r="A35" s="2">
        <v>32</v>
      </c>
      <c r="B35" s="3">
        <v>29</v>
      </c>
      <c r="C35" s="3" t="s">
        <v>42</v>
      </c>
      <c r="D35" s="3">
        <v>76.2</v>
      </c>
      <c r="E35" s="2">
        <f t="shared" si="0"/>
        <v>53.34</v>
      </c>
      <c r="F35" s="4">
        <v>56.8</v>
      </c>
      <c r="G35" s="4">
        <v>17.04</v>
      </c>
      <c r="H35" s="5">
        <v>2</v>
      </c>
      <c r="I35" s="3">
        <v>19.04</v>
      </c>
      <c r="J35" s="2">
        <f t="shared" si="1"/>
        <v>72.38</v>
      </c>
      <c r="K35" s="2"/>
      <c r="M35" s="8"/>
      <c r="N35" s="8"/>
    </row>
    <row r="36" spans="1:14" ht="20.100000000000001" customHeight="1">
      <c r="A36" s="2">
        <v>33</v>
      </c>
      <c r="B36" s="3">
        <v>8</v>
      </c>
      <c r="C36" s="3" t="s">
        <v>43</v>
      </c>
      <c r="D36" s="3">
        <v>76</v>
      </c>
      <c r="E36" s="2">
        <f t="shared" si="0"/>
        <v>53.2</v>
      </c>
      <c r="F36" s="4">
        <v>63.5</v>
      </c>
      <c r="G36" s="4">
        <v>19.05</v>
      </c>
      <c r="H36" s="5"/>
      <c r="I36" s="3">
        <v>19.05</v>
      </c>
      <c r="J36" s="2">
        <f t="shared" si="1"/>
        <v>72.25</v>
      </c>
      <c r="K36" s="2"/>
      <c r="M36" s="8"/>
      <c r="N36" s="8"/>
    </row>
    <row r="37" spans="1:14" ht="20.100000000000001" customHeight="1">
      <c r="A37" s="2">
        <v>34</v>
      </c>
      <c r="B37" s="3">
        <v>2</v>
      </c>
      <c r="C37" s="3" t="s">
        <v>44</v>
      </c>
      <c r="D37" s="3">
        <v>75</v>
      </c>
      <c r="E37" s="2">
        <f t="shared" si="0"/>
        <v>52.5</v>
      </c>
      <c r="F37" s="4">
        <v>65.099999999999994</v>
      </c>
      <c r="G37" s="4">
        <v>19.53</v>
      </c>
      <c r="H37" s="5"/>
      <c r="I37" s="3">
        <v>19.53</v>
      </c>
      <c r="J37" s="2">
        <f t="shared" si="1"/>
        <v>72.03</v>
      </c>
      <c r="K37" s="2"/>
      <c r="M37" s="8"/>
      <c r="N37" s="8"/>
    </row>
    <row r="38" spans="1:14" ht="20.100000000000001" customHeight="1">
      <c r="A38" s="2">
        <v>35</v>
      </c>
      <c r="B38" s="3">
        <v>21</v>
      </c>
      <c r="C38" s="3" t="s">
        <v>45</v>
      </c>
      <c r="D38" s="3">
        <v>74.400000000000006</v>
      </c>
      <c r="E38" s="2">
        <f t="shared" si="0"/>
        <v>52.08</v>
      </c>
      <c r="F38" s="4">
        <v>66.099999999999994</v>
      </c>
      <c r="G38" s="4">
        <v>19.829999999999998</v>
      </c>
      <c r="H38" s="5"/>
      <c r="I38" s="3">
        <v>19.829999999999998</v>
      </c>
      <c r="J38" s="2">
        <f t="shared" si="1"/>
        <v>71.91</v>
      </c>
      <c r="K38" s="2"/>
      <c r="M38" s="8"/>
      <c r="N38" s="8"/>
    </row>
    <row r="39" spans="1:14" ht="20.100000000000001" customHeight="1">
      <c r="A39" s="2">
        <v>36</v>
      </c>
      <c r="B39" s="3">
        <v>25</v>
      </c>
      <c r="C39" s="3" t="s">
        <v>46</v>
      </c>
      <c r="D39" s="3">
        <v>73.599999999999994</v>
      </c>
      <c r="E39" s="2">
        <f t="shared" si="0"/>
        <v>51.52</v>
      </c>
      <c r="F39" s="4">
        <v>67</v>
      </c>
      <c r="G39" s="4">
        <v>20.100000000000001</v>
      </c>
      <c r="H39" s="5"/>
      <c r="I39" s="3">
        <v>20.100000000000001</v>
      </c>
      <c r="J39" s="2">
        <f t="shared" si="1"/>
        <v>71.62</v>
      </c>
      <c r="K39" s="2"/>
      <c r="M39" s="8"/>
      <c r="N39" s="8"/>
    </row>
    <row r="40" spans="1:14" ht="20.100000000000001" customHeight="1">
      <c r="A40" s="2">
        <v>37</v>
      </c>
      <c r="B40" s="3">
        <v>41</v>
      </c>
      <c r="C40" s="3" t="s">
        <v>47</v>
      </c>
      <c r="D40" s="3">
        <v>74.8</v>
      </c>
      <c r="E40" s="2">
        <f t="shared" si="0"/>
        <v>52.36</v>
      </c>
      <c r="F40" s="4">
        <v>64</v>
      </c>
      <c r="G40" s="4">
        <v>19.2</v>
      </c>
      <c r="H40" s="5"/>
      <c r="I40" s="3">
        <v>19.2</v>
      </c>
      <c r="J40" s="2">
        <f t="shared" si="1"/>
        <v>71.56</v>
      </c>
      <c r="K40" s="2"/>
      <c r="M40" s="8"/>
      <c r="N40" s="8"/>
    </row>
    <row r="41" spans="1:14" ht="20.100000000000001" customHeight="1">
      <c r="A41" s="2">
        <v>38</v>
      </c>
      <c r="B41" s="3">
        <v>18</v>
      </c>
      <c r="C41" s="3" t="s">
        <v>48</v>
      </c>
      <c r="D41" s="3">
        <v>74.599999999999994</v>
      </c>
      <c r="E41" s="2">
        <f t="shared" si="0"/>
        <v>52.22</v>
      </c>
      <c r="F41" s="4">
        <v>62.8</v>
      </c>
      <c r="G41" s="4">
        <v>18.84</v>
      </c>
      <c r="H41" s="5"/>
      <c r="I41" s="3">
        <v>18.84</v>
      </c>
      <c r="J41" s="2">
        <f t="shared" si="1"/>
        <v>71.06</v>
      </c>
      <c r="K41" s="2"/>
      <c r="M41" s="8"/>
      <c r="N41" s="8"/>
    </row>
    <row r="42" spans="1:14" ht="20.100000000000001" customHeight="1">
      <c r="A42" s="2">
        <v>39</v>
      </c>
      <c r="B42" s="3">
        <v>34</v>
      </c>
      <c r="C42" s="3" t="s">
        <v>49</v>
      </c>
      <c r="D42" s="3">
        <v>71</v>
      </c>
      <c r="E42" s="2">
        <f t="shared" si="0"/>
        <v>49.7</v>
      </c>
      <c r="F42" s="4">
        <v>70.3</v>
      </c>
      <c r="G42" s="4">
        <v>21.09</v>
      </c>
      <c r="H42" s="5"/>
      <c r="I42" s="3">
        <v>21.09</v>
      </c>
      <c r="J42" s="2">
        <f t="shared" si="1"/>
        <v>70.790000000000006</v>
      </c>
      <c r="K42" s="2"/>
      <c r="M42" s="8"/>
      <c r="N42" s="8"/>
    </row>
    <row r="43" spans="1:14" ht="20.100000000000001" customHeight="1">
      <c r="A43" s="2">
        <v>40</v>
      </c>
      <c r="B43" s="3">
        <v>7</v>
      </c>
      <c r="C43" s="3" t="s">
        <v>50</v>
      </c>
      <c r="D43" s="3">
        <v>73.2</v>
      </c>
      <c r="E43" s="2">
        <f t="shared" si="0"/>
        <v>51.24</v>
      </c>
      <c r="F43" s="4">
        <v>63.7</v>
      </c>
      <c r="G43" s="4">
        <v>19.11</v>
      </c>
      <c r="H43" s="5"/>
      <c r="I43" s="3">
        <v>19.11</v>
      </c>
      <c r="J43" s="2">
        <f t="shared" si="1"/>
        <v>70.349999999999994</v>
      </c>
      <c r="K43" s="2"/>
      <c r="M43" s="8"/>
      <c r="N43" s="8"/>
    </row>
    <row r="44" spans="1:14" ht="20.100000000000001" customHeight="1">
      <c r="A44" s="2">
        <v>41</v>
      </c>
      <c r="B44" s="3">
        <v>43</v>
      </c>
      <c r="C44" s="3" t="s">
        <v>51</v>
      </c>
      <c r="D44" s="3">
        <v>72.2</v>
      </c>
      <c r="E44" s="2">
        <f t="shared" si="0"/>
        <v>50.54</v>
      </c>
      <c r="F44" s="4">
        <v>64.8</v>
      </c>
      <c r="G44" s="4">
        <v>19.440000000000001</v>
      </c>
      <c r="H44" s="5"/>
      <c r="I44" s="3">
        <v>19.440000000000001</v>
      </c>
      <c r="J44" s="2">
        <f t="shared" si="1"/>
        <v>69.98</v>
      </c>
      <c r="K44" s="2"/>
      <c r="M44" s="8"/>
      <c r="N44" s="8"/>
    </row>
    <row r="45" spans="1:14" ht="20.100000000000001" customHeight="1">
      <c r="A45" s="2">
        <v>42</v>
      </c>
      <c r="B45" s="3">
        <v>22</v>
      </c>
      <c r="C45" s="3" t="s">
        <v>52</v>
      </c>
      <c r="D45" s="3">
        <v>71.2</v>
      </c>
      <c r="E45" s="2">
        <f t="shared" si="0"/>
        <v>49.84</v>
      </c>
      <c r="F45" s="4">
        <v>64.8</v>
      </c>
      <c r="G45" s="4">
        <v>19.440000000000001</v>
      </c>
      <c r="H45" s="5"/>
      <c r="I45" s="3">
        <v>19.440000000000001</v>
      </c>
      <c r="J45" s="2">
        <f t="shared" si="1"/>
        <v>69.28</v>
      </c>
      <c r="K45" s="2"/>
      <c r="M45" s="8"/>
      <c r="N45" s="8"/>
    </row>
    <row r="46" spans="1:14" ht="20.100000000000001" customHeight="1">
      <c r="A46" s="2">
        <v>43</v>
      </c>
      <c r="B46" s="3">
        <v>28</v>
      </c>
      <c r="C46" s="3" t="s">
        <v>53</v>
      </c>
      <c r="D46" s="3">
        <v>71.8</v>
      </c>
      <c r="E46" s="2">
        <f t="shared" si="0"/>
        <v>50.26</v>
      </c>
      <c r="F46" s="4">
        <v>62.4</v>
      </c>
      <c r="G46" s="4">
        <v>18.72</v>
      </c>
      <c r="H46" s="5"/>
      <c r="I46" s="3">
        <v>18.72</v>
      </c>
      <c r="J46" s="2">
        <f t="shared" si="1"/>
        <v>68.98</v>
      </c>
      <c r="K46" s="4"/>
      <c r="M46" s="6"/>
      <c r="N46" s="7"/>
    </row>
    <row r="47" spans="1:14" ht="20.100000000000001" customHeight="1">
      <c r="A47" s="2">
        <v>44</v>
      </c>
      <c r="B47" s="3">
        <v>3</v>
      </c>
      <c r="C47" s="3" t="s">
        <v>54</v>
      </c>
      <c r="D47" s="3">
        <v>70.8</v>
      </c>
      <c r="E47" s="2">
        <f t="shared" si="0"/>
        <v>49.56</v>
      </c>
      <c r="F47" s="4">
        <v>64.3</v>
      </c>
      <c r="G47" s="4">
        <v>19.29</v>
      </c>
      <c r="H47" s="5"/>
      <c r="I47" s="3">
        <v>19.29</v>
      </c>
      <c r="J47" s="2">
        <f t="shared" si="1"/>
        <v>68.849999999999994</v>
      </c>
      <c r="K47" s="2"/>
      <c r="M47" s="8"/>
      <c r="N47" s="8"/>
    </row>
    <row r="48" spans="1:14" ht="20.100000000000001" customHeight="1">
      <c r="A48" s="2">
        <v>45</v>
      </c>
      <c r="B48" s="3">
        <v>11</v>
      </c>
      <c r="C48" s="3" t="s">
        <v>55</v>
      </c>
      <c r="D48" s="3">
        <v>70.8</v>
      </c>
      <c r="E48" s="2">
        <f t="shared" si="0"/>
        <v>49.56</v>
      </c>
      <c r="F48" s="4">
        <v>55.9</v>
      </c>
      <c r="G48" s="4">
        <v>16.77</v>
      </c>
      <c r="H48" s="5">
        <v>2</v>
      </c>
      <c r="I48" s="3">
        <v>18.77</v>
      </c>
      <c r="J48" s="2">
        <f t="shared" si="1"/>
        <v>68.33</v>
      </c>
      <c r="K48" s="2"/>
      <c r="M48" s="8"/>
      <c r="N48" s="8"/>
    </row>
    <row r="49" spans="1:11" ht="20.100000000000001" customHeight="1">
      <c r="A49" s="2">
        <v>46</v>
      </c>
      <c r="B49" s="3">
        <v>17</v>
      </c>
      <c r="C49" s="3" t="s">
        <v>56</v>
      </c>
      <c r="D49" s="3">
        <v>69.8</v>
      </c>
      <c r="E49" s="2">
        <f t="shared" si="0"/>
        <v>48.86</v>
      </c>
      <c r="F49" s="4">
        <v>57.9</v>
      </c>
      <c r="G49" s="4">
        <v>17.37</v>
      </c>
      <c r="H49" s="5">
        <v>2</v>
      </c>
      <c r="I49" s="3">
        <v>19.37</v>
      </c>
      <c r="J49" s="2">
        <f t="shared" si="1"/>
        <v>68.23</v>
      </c>
      <c r="K49" s="2"/>
    </row>
    <row r="50" spans="1:11" ht="20.100000000000001" customHeight="1">
      <c r="A50" s="2">
        <v>47</v>
      </c>
      <c r="B50" s="3">
        <v>23</v>
      </c>
      <c r="C50" s="3" t="s">
        <v>57</v>
      </c>
      <c r="D50" s="3">
        <v>68.8</v>
      </c>
      <c r="E50" s="2">
        <f t="shared" si="0"/>
        <v>48.16</v>
      </c>
      <c r="F50" s="4">
        <v>57.6</v>
      </c>
      <c r="G50" s="4">
        <v>17.28</v>
      </c>
      <c r="H50" s="5">
        <v>2</v>
      </c>
      <c r="I50" s="3">
        <v>19.28</v>
      </c>
      <c r="J50" s="2">
        <f t="shared" si="1"/>
        <v>67.44</v>
      </c>
      <c r="K50" s="2"/>
    </row>
    <row r="51" spans="1:11" ht="20.100000000000001" customHeight="1">
      <c r="A51" s="2">
        <v>48</v>
      </c>
      <c r="B51" s="3">
        <v>4</v>
      </c>
      <c r="C51" s="3" t="s">
        <v>58</v>
      </c>
      <c r="D51" s="3">
        <v>67.599999999999994</v>
      </c>
      <c r="E51" s="2">
        <f t="shared" si="0"/>
        <v>47.32</v>
      </c>
      <c r="F51" s="4">
        <v>63.9</v>
      </c>
      <c r="G51" s="4">
        <v>19.170000000000002</v>
      </c>
      <c r="H51" s="5"/>
      <c r="I51" s="3">
        <v>19.170000000000002</v>
      </c>
      <c r="J51" s="2">
        <f t="shared" si="1"/>
        <v>66.489999999999995</v>
      </c>
      <c r="K51" s="2"/>
    </row>
    <row r="52" spans="1:11" ht="20.100000000000001" customHeight="1">
      <c r="A52" s="2">
        <v>49</v>
      </c>
      <c r="B52" s="3">
        <v>27</v>
      </c>
      <c r="C52" s="3" t="s">
        <v>59</v>
      </c>
      <c r="D52" s="3">
        <v>64.8</v>
      </c>
      <c r="E52" s="2">
        <f t="shared" si="0"/>
        <v>45.36</v>
      </c>
      <c r="F52" s="4">
        <v>63.3</v>
      </c>
      <c r="G52" s="4">
        <v>18.989999999999998</v>
      </c>
      <c r="H52" s="5"/>
      <c r="I52" s="3">
        <v>18.989999999999998</v>
      </c>
      <c r="J52" s="2">
        <f t="shared" si="1"/>
        <v>64.349999999999994</v>
      </c>
      <c r="K52" s="2"/>
    </row>
  </sheetData>
  <sortState ref="B3:J54">
    <sortCondition descending="1" ref="J3:J54"/>
  </sortState>
  <mergeCells count="8">
    <mergeCell ref="A1:K1"/>
    <mergeCell ref="D2:E2"/>
    <mergeCell ref="F2:I2"/>
    <mergeCell ref="A2:A3"/>
    <mergeCell ref="B2:B3"/>
    <mergeCell ref="C2:C3"/>
    <mergeCell ref="J2:J3"/>
    <mergeCell ref="K2:K3"/>
  </mergeCells>
  <phoneticPr fontId="5" type="noConversion"/>
  <pageMargins left="1.18055555555556" right="0.70833333333333304" top="0.74791666666666701" bottom="0.74791666666666701" header="0.31458333333333299" footer="0.31458333333333299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5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5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2019-11-17T07:24:00Z</cp:lastPrinted>
  <dcterms:created xsi:type="dcterms:W3CDTF">2019-11-17T06:54:00Z</dcterms:created>
  <dcterms:modified xsi:type="dcterms:W3CDTF">2019-11-19T04:09:11Z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