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tabRatio="639" activeTab="0"/>
  </bookViews>
  <sheets>
    <sheet name="附件3资格考试推荐计划分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<sst xmlns="http://schemas.openxmlformats.org/spreadsheetml/2006/main" count="57" uniqueCount="53">
  <si>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r>
      <t>附件</t>
    </r>
    <r>
      <rPr>
        <sz val="16"/>
        <rFont val="Times New Roman"/>
        <family val="1"/>
      </rPr>
      <t>3</t>
    </r>
  </si>
  <si>
    <t>2020年福建省本硕选调生资格考试推荐计划分配表</t>
  </si>
  <si>
    <t>总数</t>
  </si>
  <si>
    <t>党政类</t>
  </si>
  <si>
    <t>法院类</t>
  </si>
  <si>
    <t>检察院类</t>
  </si>
  <si>
    <t>沿海类</t>
  </si>
  <si>
    <t>山区类</t>
  </si>
  <si>
    <r>
      <t>应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届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毕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业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生</t>
    </r>
  </si>
  <si>
    <t>类别Ⅰ高校</t>
  </si>
  <si>
    <t>厦门大学（含嘉庚2）</t>
  </si>
  <si>
    <t>华侨大学</t>
  </si>
  <si>
    <r>
      <t>福州大学（含至诚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</si>
  <si>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福建师范大学（含协和2）</t>
  </si>
  <si>
    <r>
      <t>福建农林大学（含金山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）</t>
    </r>
  </si>
  <si>
    <t>福建医科大学</t>
  </si>
  <si>
    <t>福建中医药大学</t>
  </si>
  <si>
    <t>集美大学（含诚毅2）</t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</si>
  <si>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</si>
  <si>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</si>
  <si>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</si>
  <si>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</si>
  <si>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</si>
  <si>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</si>
  <si>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</si>
  <si>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</si>
  <si>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</si>
  <si>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</si>
  <si>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</si>
  <si>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</si>
  <si>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</si>
  <si>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</si>
  <si>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</si>
  <si>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</si>
  <si>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</si>
  <si>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</si>
  <si>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</si>
  <si>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</si>
  <si>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</si>
  <si>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</si>
  <si>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</si>
  <si>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</si>
  <si>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</si>
  <si>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</si>
  <si>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类别Ⅲ高校</t>
  </si>
  <si>
    <t>省外高校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</si>
  <si>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</si>
  <si>
    <r>
      <t>2018</t>
    </r>
    <r>
      <rPr>
        <sz val="14"/>
        <rFont val="宋体"/>
        <family val="0"/>
      </rPr>
      <t>年在岗</t>
    </r>
    <r>
      <rPr>
        <sz val="14"/>
        <rFont val="Times New Roman"/>
        <family val="1"/>
      </rPr>
      <t xml:space="preserve">
</t>
    </r>
    <r>
      <rPr>
        <sz val="14"/>
        <rFont val="宋体"/>
        <family val="0"/>
      </rPr>
      <t>大学生村官</t>
    </r>
  </si>
  <si>
    <t>比例招录</t>
  </si>
  <si>
    <t>定向招录</t>
  </si>
  <si>
    <r>
      <t xml:space="preserve"> </t>
    </r>
    <r>
      <rPr>
        <b/>
        <sz val="12"/>
        <rFont val="仿宋_GB2312"/>
        <family val="3"/>
      </rP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计</t>
    </r>
    <r>
      <rPr>
        <b/>
        <sz val="12"/>
        <rFont val="Times New Roman"/>
        <family val="1"/>
      </rPr>
      <t xml:space="preserve">  </t>
    </r>
  </si>
  <si>
    <r>
      <t>合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0"/>
      </rPr>
      <t>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</si>
  <si>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）一般按计划数以</t>
    </r>
    <r>
      <rPr>
        <sz val="11"/>
        <rFont val="Times New Roman"/>
        <family val="1"/>
      </rPr>
      <t>1:10</t>
    </r>
    <r>
      <rPr>
        <sz val="11"/>
        <rFont val="仿宋_GB2312"/>
        <family val="3"/>
      </rPr>
      <t>控制比例推荐本硕毕业生考试人选。省外高校各类别推荐计划名额，将视实际报名情况统筹使用。（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）类别Ⅰ高校所属的独立学院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个山区省级扶贫开发工作重点县的应届毕业生。（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个省级扶贫开发工作重点县的应届毕业生。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</si>
</sst>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21"/>
      <name val="方正小标宋简体"/>
      <family val="0"/>
    </font>
    <font>
      <sz val="21"/>
      <name val="Times New Roman"/>
      <family val="1"/>
    </font>
    <font>
      <b/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2"/>
      <name val="仿宋_GB2312"/>
      <family val="3"/>
    </font>
    <font>
      <sz val="9"/>
      <name val="仿宋_GB2312"/>
      <family val="3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b/>
      <sz val="12"/>
      <name val="仿宋_GB2312"/>
      <family val="3"/>
    </font>
    <font>
      <sz val="11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 applyProtection="0">
      <alignment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3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1" borderId="5" applyNumberFormat="0" applyAlignment="0" applyProtection="0"/>
    <xf numFmtId="0" fontId="19" fillId="12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32" fillId="17" borderId="0" applyNumberFormat="0" applyBorder="0" applyAlignment="0" applyProtection="0"/>
    <xf numFmtId="0" fontId="27" fillId="11" borderId="8" applyNumberFormat="0" applyAlignment="0" applyProtection="0"/>
    <xf numFmtId="0" fontId="33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3</xdr:col>
      <xdr:colOff>0</xdr:colOff>
      <xdr:row>6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1076325"/>
          <a:ext cx="2886075" cy="381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3</xdr:row>
      <xdr:rowOff>28575</xdr:rowOff>
    </xdr:from>
    <xdr:to>
      <xdr:col>2</xdr:col>
      <xdr:colOff>676275</xdr:colOff>
      <xdr:row>3</xdr:row>
      <xdr:rowOff>76200</xdr:rowOff>
    </xdr:to>
    <xdr:sp fLocksText="0">
      <xdr:nvSpPr>
        <xdr:cNvPr id="2" name="__TH_B119"/>
        <xdr:cNvSpPr txBox="1">
          <a:spLocks noChangeArrowheads="1"/>
        </xdr:cNvSpPr>
      </xdr:nvSpPr>
      <xdr:spPr>
        <a:xfrm>
          <a:off x="2162175" y="109537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4</xdr:row>
      <xdr:rowOff>76200</xdr:rowOff>
    </xdr:from>
    <xdr:to>
      <xdr:col>1</xdr:col>
      <xdr:colOff>571500</xdr:colOff>
      <xdr:row>5</xdr:row>
      <xdr:rowOff>152400</xdr:rowOff>
    </xdr:to>
    <xdr:sp>
      <xdr:nvSpPr>
        <xdr:cNvPr id="3" name="__TH_B2111"/>
        <xdr:cNvSpPr txBox="1">
          <a:spLocks noChangeArrowheads="1"/>
        </xdr:cNvSpPr>
      </xdr:nvSpPr>
      <xdr:spPr>
        <a:xfrm>
          <a:off x="247650" y="122872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高     校</a:t>
          </a:r>
        </a:p>
      </xdr:txBody>
    </xdr:sp>
    <xdr:clientData/>
  </xdr:twoCellAnchor>
  <xdr:twoCellAnchor>
    <xdr:from>
      <xdr:col>2</xdr:col>
      <xdr:colOff>161925</xdr:colOff>
      <xdr:row>4</xdr:row>
      <xdr:rowOff>123825</xdr:rowOff>
    </xdr:from>
    <xdr:to>
      <xdr:col>2</xdr:col>
      <xdr:colOff>161925</xdr:colOff>
      <xdr:row>5</xdr:row>
      <xdr:rowOff>161925</xdr:rowOff>
    </xdr:to>
    <xdr:sp fLocksText="0">
      <xdr:nvSpPr>
        <xdr:cNvPr id="4" name="__TH_B2212"/>
        <xdr:cNvSpPr txBox="1">
          <a:spLocks noChangeArrowheads="1"/>
        </xdr:cNvSpPr>
      </xdr:nvSpPr>
      <xdr:spPr>
        <a:xfrm>
          <a:off x="1647825" y="12763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571500</xdr:colOff>
      <xdr:row>3</xdr:row>
      <xdr:rowOff>47625</xdr:rowOff>
    </xdr:from>
    <xdr:to>
      <xdr:col>2</xdr:col>
      <xdr:colOff>1371600</xdr:colOff>
      <xdr:row>5</xdr:row>
      <xdr:rowOff>76200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2057400" y="1114425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类    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="115" zoomScaleNormal="115" zoomScaleSheetLayoutView="115" zoomScalePageLayoutView="0" workbookViewId="0" topLeftCell="A1">
      <selection activeCell="N10" sqref="N10"/>
    </sheetView>
  </sheetViews>
  <sheetFormatPr defaultColWidth="8.75390625" defaultRowHeight="14.25"/>
  <cols>
    <col min="1" max="1" width="6.375" style="4" customWidth="1"/>
    <col min="2" max="2" width="13.125" style="4" customWidth="1"/>
    <col min="3" max="3" width="18.625" style="4" customWidth="1"/>
    <col min="4" max="4" width="8.625" style="4" customWidth="1"/>
    <col min="5" max="9" width="7.50390625" style="4" customWidth="1"/>
    <col min="10" max="10" width="7.875" style="4" customWidth="1"/>
    <col min="11" max="14" width="6.875" style="4" customWidth="1"/>
    <col min="15" max="30" width="9.00390625" style="4" bestFit="1" customWidth="1"/>
    <col min="31" max="16384" width="8.75390625" style="4" customWidth="1"/>
  </cols>
  <sheetData>
    <row r="1" ht="24.75" customHeight="1"/>
    <row r="2" spans="1:10" ht="24.75" customHeight="1">
      <c r="A2" s="38" t="s">
        <v>0</v>
      </c>
      <c r="B2" s="39"/>
      <c r="C2" s="39"/>
      <c r="G2" s="5"/>
      <c r="H2" s="5"/>
      <c r="I2" s="5"/>
      <c r="J2" s="5"/>
    </row>
    <row r="3" spans="1:10" ht="34.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6.75" customHeight="1">
      <c r="A4" s="55"/>
      <c r="B4" s="56"/>
      <c r="C4" s="57"/>
      <c r="D4" s="51" t="s">
        <v>2</v>
      </c>
      <c r="E4" s="62" t="s">
        <v>3</v>
      </c>
      <c r="F4" s="63"/>
      <c r="G4" s="62" t="s">
        <v>4</v>
      </c>
      <c r="H4" s="63"/>
      <c r="I4" s="62" t="s">
        <v>5</v>
      </c>
      <c r="J4" s="63"/>
    </row>
    <row r="5" spans="1:10" ht="9.75" customHeight="1">
      <c r="A5" s="58"/>
      <c r="B5" s="59"/>
      <c r="C5" s="60"/>
      <c r="D5" s="52"/>
      <c r="E5" s="64"/>
      <c r="F5" s="65"/>
      <c r="G5" s="64"/>
      <c r="H5" s="65"/>
      <c r="I5" s="64"/>
      <c r="J5" s="65"/>
    </row>
    <row r="6" spans="1:10" ht="14.25" customHeight="1">
      <c r="A6" s="58"/>
      <c r="B6" s="61"/>
      <c r="C6" s="60"/>
      <c r="D6" s="52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</row>
    <row r="7" spans="1:10" s="1" customFormat="1" ht="14.25" customHeight="1">
      <c r="A7" s="46" t="s">
        <v>8</v>
      </c>
      <c r="B7" s="48" t="s">
        <v>9</v>
      </c>
      <c r="C7" s="8" t="s">
        <v>10</v>
      </c>
      <c r="D7" s="9">
        <f>E7+F7+G7+H7+I7+J7</f>
        <v>31</v>
      </c>
      <c r="E7" s="10">
        <v>14</v>
      </c>
      <c r="F7" s="11">
        <v>12</v>
      </c>
      <c r="G7" s="12">
        <v>2</v>
      </c>
      <c r="H7" s="11">
        <v>1</v>
      </c>
      <c r="I7" s="12">
        <v>1</v>
      </c>
      <c r="J7" s="11">
        <v>1</v>
      </c>
    </row>
    <row r="8" spans="1:10" s="1" customFormat="1" ht="14.25" customHeight="1">
      <c r="A8" s="47"/>
      <c r="B8" s="49"/>
      <c r="C8" s="8" t="s">
        <v>11</v>
      </c>
      <c r="D8" s="9">
        <f aca="true" t="shared" si="0" ref="D8:D40">E8+F8+G8+H8+I8+J8</f>
        <v>24</v>
      </c>
      <c r="E8" s="10">
        <v>10</v>
      </c>
      <c r="F8" s="11">
        <v>9</v>
      </c>
      <c r="G8" s="12">
        <v>1</v>
      </c>
      <c r="H8" s="11">
        <v>2</v>
      </c>
      <c r="I8" s="12">
        <v>1</v>
      </c>
      <c r="J8" s="11">
        <v>1</v>
      </c>
    </row>
    <row r="9" spans="1:10" s="1" customFormat="1" ht="14.25" customHeight="1">
      <c r="A9" s="47"/>
      <c r="B9" s="49"/>
      <c r="C9" s="8" t="s">
        <v>12</v>
      </c>
      <c r="D9" s="9">
        <f t="shared" si="0"/>
        <v>39</v>
      </c>
      <c r="E9" s="10">
        <v>15</v>
      </c>
      <c r="F9" s="11">
        <v>19</v>
      </c>
      <c r="G9" s="12">
        <v>1</v>
      </c>
      <c r="H9" s="11">
        <v>2</v>
      </c>
      <c r="I9" s="12">
        <v>1</v>
      </c>
      <c r="J9" s="11">
        <v>1</v>
      </c>
    </row>
    <row r="10" spans="1:10" s="1" customFormat="1" ht="14.25" customHeight="1">
      <c r="A10" s="47"/>
      <c r="B10" s="49"/>
      <c r="C10" s="8" t="s">
        <v>13</v>
      </c>
      <c r="D10" s="9">
        <f t="shared" si="0"/>
        <v>39</v>
      </c>
      <c r="E10" s="10">
        <v>15</v>
      </c>
      <c r="F10" s="11">
        <v>19</v>
      </c>
      <c r="G10" s="12">
        <v>1</v>
      </c>
      <c r="H10" s="11">
        <v>2</v>
      </c>
      <c r="I10" s="12">
        <v>1</v>
      </c>
      <c r="J10" s="11">
        <v>1</v>
      </c>
    </row>
    <row r="11" spans="1:10" s="1" customFormat="1" ht="14.25" customHeight="1">
      <c r="A11" s="47"/>
      <c r="B11" s="49"/>
      <c r="C11" s="8" t="s">
        <v>14</v>
      </c>
      <c r="D11" s="9">
        <f t="shared" si="0"/>
        <v>38</v>
      </c>
      <c r="E11" s="10">
        <v>15</v>
      </c>
      <c r="F11" s="11">
        <v>19</v>
      </c>
      <c r="G11" s="12">
        <v>1</v>
      </c>
      <c r="H11" s="11">
        <v>1</v>
      </c>
      <c r="I11" s="12">
        <v>1</v>
      </c>
      <c r="J11" s="11">
        <v>1</v>
      </c>
    </row>
    <row r="12" spans="1:10" s="1" customFormat="1" ht="14.25" customHeight="1">
      <c r="A12" s="47"/>
      <c r="B12" s="49"/>
      <c r="C12" s="8" t="s">
        <v>15</v>
      </c>
      <c r="D12" s="9">
        <f t="shared" si="0"/>
        <v>9</v>
      </c>
      <c r="E12" s="10">
        <v>5</v>
      </c>
      <c r="F12" s="11">
        <v>4</v>
      </c>
      <c r="G12" s="12"/>
      <c r="H12" s="11"/>
      <c r="I12" s="12"/>
      <c r="J12" s="11"/>
    </row>
    <row r="13" spans="1:10" s="1" customFormat="1" ht="14.25" customHeight="1">
      <c r="A13" s="47"/>
      <c r="B13" s="49"/>
      <c r="C13" s="8" t="s">
        <v>16</v>
      </c>
      <c r="D13" s="9">
        <f t="shared" si="0"/>
        <v>6</v>
      </c>
      <c r="E13" s="10">
        <v>3</v>
      </c>
      <c r="F13" s="11">
        <v>3</v>
      </c>
      <c r="G13" s="12"/>
      <c r="H13" s="11"/>
      <c r="I13" s="12"/>
      <c r="J13" s="11"/>
    </row>
    <row r="14" spans="1:10" s="1" customFormat="1" ht="14.25" customHeight="1">
      <c r="A14" s="47"/>
      <c r="B14" s="49"/>
      <c r="C14" s="8" t="s">
        <v>17</v>
      </c>
      <c r="D14" s="9">
        <f t="shared" si="0"/>
        <v>22</v>
      </c>
      <c r="E14" s="10">
        <v>8</v>
      </c>
      <c r="F14" s="11">
        <v>10</v>
      </c>
      <c r="G14" s="12">
        <v>1</v>
      </c>
      <c r="H14" s="11">
        <v>1</v>
      </c>
      <c r="I14" s="12">
        <v>1</v>
      </c>
      <c r="J14" s="11">
        <v>1</v>
      </c>
    </row>
    <row r="15" spans="1:10" s="1" customFormat="1" ht="14.25" customHeight="1">
      <c r="A15" s="47"/>
      <c r="B15" s="50"/>
      <c r="C15" s="8" t="s">
        <v>18</v>
      </c>
      <c r="D15" s="9">
        <f t="shared" si="0"/>
        <v>15</v>
      </c>
      <c r="E15" s="10">
        <v>5</v>
      </c>
      <c r="F15" s="13">
        <v>6</v>
      </c>
      <c r="G15" s="12">
        <v>1</v>
      </c>
      <c r="H15" s="11">
        <v>1</v>
      </c>
      <c r="I15" s="12">
        <v>1</v>
      </c>
      <c r="J15" s="11">
        <v>1</v>
      </c>
    </row>
    <row r="16" spans="1:10" s="1" customFormat="1" ht="14.25" customHeight="1">
      <c r="A16" s="47"/>
      <c r="B16" s="48" t="s">
        <v>19</v>
      </c>
      <c r="C16" s="8" t="s">
        <v>20</v>
      </c>
      <c r="D16" s="9">
        <f t="shared" si="0"/>
        <v>5</v>
      </c>
      <c r="E16" s="10">
        <v>2</v>
      </c>
      <c r="F16" s="11">
        <v>3</v>
      </c>
      <c r="G16" s="14"/>
      <c r="H16" s="15"/>
      <c r="I16" s="14"/>
      <c r="J16" s="15"/>
    </row>
    <row r="17" spans="1:10" s="1" customFormat="1" ht="14.25" customHeight="1">
      <c r="A17" s="47"/>
      <c r="B17" s="49"/>
      <c r="C17" s="8" t="s">
        <v>21</v>
      </c>
      <c r="D17" s="9">
        <f t="shared" si="0"/>
        <v>4</v>
      </c>
      <c r="E17" s="10">
        <v>1</v>
      </c>
      <c r="F17" s="11">
        <v>3</v>
      </c>
      <c r="G17" s="14"/>
      <c r="H17" s="15"/>
      <c r="I17" s="14"/>
      <c r="J17" s="15"/>
    </row>
    <row r="18" spans="1:10" s="1" customFormat="1" ht="14.25" customHeight="1">
      <c r="A18" s="47"/>
      <c r="B18" s="49"/>
      <c r="C18" s="8" t="s">
        <v>22</v>
      </c>
      <c r="D18" s="9">
        <f t="shared" si="0"/>
        <v>4</v>
      </c>
      <c r="E18" s="10">
        <v>2</v>
      </c>
      <c r="F18" s="11">
        <v>2</v>
      </c>
      <c r="G18" s="14"/>
      <c r="H18" s="15"/>
      <c r="I18" s="14"/>
      <c r="J18" s="15"/>
    </row>
    <row r="19" spans="1:10" s="1" customFormat="1" ht="14.25" customHeight="1">
      <c r="A19" s="47"/>
      <c r="B19" s="49"/>
      <c r="C19" s="8" t="s">
        <v>23</v>
      </c>
      <c r="D19" s="9">
        <f t="shared" si="0"/>
        <v>2</v>
      </c>
      <c r="E19" s="12">
        <v>1</v>
      </c>
      <c r="F19" s="11">
        <v>1</v>
      </c>
      <c r="G19" s="14"/>
      <c r="H19" s="15"/>
      <c r="I19" s="14"/>
      <c r="J19" s="15"/>
    </row>
    <row r="20" spans="1:10" s="1" customFormat="1" ht="14.25" customHeight="1">
      <c r="A20" s="47"/>
      <c r="B20" s="49"/>
      <c r="C20" s="8" t="s">
        <v>24</v>
      </c>
      <c r="D20" s="9">
        <f t="shared" si="0"/>
        <v>1</v>
      </c>
      <c r="E20" s="10"/>
      <c r="F20" s="11">
        <v>1</v>
      </c>
      <c r="G20" s="14"/>
      <c r="H20" s="15"/>
      <c r="I20" s="14"/>
      <c r="J20" s="15"/>
    </row>
    <row r="21" spans="1:10" s="1" customFormat="1" ht="14.25" customHeight="1">
      <c r="A21" s="47"/>
      <c r="B21" s="49"/>
      <c r="C21" s="8" t="s">
        <v>25</v>
      </c>
      <c r="D21" s="9">
        <f t="shared" si="0"/>
        <v>4</v>
      </c>
      <c r="E21" s="10">
        <v>2</v>
      </c>
      <c r="F21" s="11">
        <v>2</v>
      </c>
      <c r="G21" s="14"/>
      <c r="H21" s="15"/>
      <c r="I21" s="14"/>
      <c r="J21" s="15"/>
    </row>
    <row r="22" spans="1:10" s="1" customFormat="1" ht="14.25" customHeight="1">
      <c r="A22" s="47"/>
      <c r="B22" s="49"/>
      <c r="C22" s="8" t="s">
        <v>26</v>
      </c>
      <c r="D22" s="9">
        <f t="shared" si="0"/>
        <v>5</v>
      </c>
      <c r="E22" s="10">
        <v>2</v>
      </c>
      <c r="F22" s="11">
        <v>3</v>
      </c>
      <c r="G22" s="14"/>
      <c r="H22" s="15"/>
      <c r="I22" s="14"/>
      <c r="J22" s="15"/>
    </row>
    <row r="23" spans="1:10" s="1" customFormat="1" ht="14.25" customHeight="1">
      <c r="A23" s="47"/>
      <c r="B23" s="49"/>
      <c r="C23" s="8" t="s">
        <v>27</v>
      </c>
      <c r="D23" s="9">
        <f t="shared" si="0"/>
        <v>5</v>
      </c>
      <c r="E23" s="10">
        <v>2</v>
      </c>
      <c r="F23" s="11">
        <v>3</v>
      </c>
      <c r="G23" s="14"/>
      <c r="H23" s="15"/>
      <c r="I23" s="14"/>
      <c r="J23" s="15"/>
    </row>
    <row r="24" spans="1:10" s="1" customFormat="1" ht="14.25" customHeight="1">
      <c r="A24" s="47"/>
      <c r="B24" s="49"/>
      <c r="C24" s="8" t="s">
        <v>28</v>
      </c>
      <c r="D24" s="9">
        <f t="shared" si="0"/>
        <v>5</v>
      </c>
      <c r="E24" s="10">
        <v>2</v>
      </c>
      <c r="F24" s="11">
        <v>3</v>
      </c>
      <c r="G24" s="14"/>
      <c r="H24" s="15"/>
      <c r="I24" s="14"/>
      <c r="J24" s="15"/>
    </row>
    <row r="25" spans="1:10" s="1" customFormat="1" ht="14.25" customHeight="1">
      <c r="A25" s="47"/>
      <c r="B25" s="49"/>
      <c r="C25" s="8" t="s">
        <v>29</v>
      </c>
      <c r="D25" s="9">
        <f t="shared" si="0"/>
        <v>4</v>
      </c>
      <c r="E25" s="10">
        <v>1</v>
      </c>
      <c r="F25" s="11">
        <v>3</v>
      </c>
      <c r="G25" s="14"/>
      <c r="H25" s="15"/>
      <c r="I25" s="14"/>
      <c r="J25" s="15"/>
    </row>
    <row r="26" spans="1:10" s="1" customFormat="1" ht="14.25" customHeight="1">
      <c r="A26" s="47"/>
      <c r="B26" s="49"/>
      <c r="C26" s="8" t="s">
        <v>30</v>
      </c>
      <c r="D26" s="9">
        <f t="shared" si="0"/>
        <v>4</v>
      </c>
      <c r="E26" s="10">
        <v>1</v>
      </c>
      <c r="F26" s="11">
        <v>3</v>
      </c>
      <c r="G26" s="14"/>
      <c r="H26" s="15"/>
      <c r="I26" s="14"/>
      <c r="J26" s="15"/>
    </row>
    <row r="27" spans="1:10" s="1" customFormat="1" ht="14.25" customHeight="1">
      <c r="A27" s="47"/>
      <c r="B27" s="49"/>
      <c r="C27" s="8" t="s">
        <v>31</v>
      </c>
      <c r="D27" s="9">
        <f t="shared" si="0"/>
        <v>4</v>
      </c>
      <c r="E27" s="10">
        <v>1</v>
      </c>
      <c r="F27" s="11">
        <v>3</v>
      </c>
      <c r="G27" s="14"/>
      <c r="H27" s="15"/>
      <c r="I27" s="14"/>
      <c r="J27" s="15"/>
    </row>
    <row r="28" spans="1:10" s="1" customFormat="1" ht="14.25" customHeight="1">
      <c r="A28" s="47"/>
      <c r="B28" s="49"/>
      <c r="C28" s="8" t="s">
        <v>32</v>
      </c>
      <c r="D28" s="9">
        <f t="shared" si="0"/>
        <v>4</v>
      </c>
      <c r="E28" s="10">
        <v>1</v>
      </c>
      <c r="F28" s="11">
        <v>3</v>
      </c>
      <c r="G28" s="14"/>
      <c r="H28" s="15"/>
      <c r="I28" s="14"/>
      <c r="J28" s="15"/>
    </row>
    <row r="29" spans="1:10" s="1" customFormat="1" ht="14.25" customHeight="1">
      <c r="A29" s="47"/>
      <c r="B29" s="49"/>
      <c r="C29" s="8" t="s">
        <v>33</v>
      </c>
      <c r="D29" s="9">
        <f t="shared" si="0"/>
        <v>1</v>
      </c>
      <c r="E29" s="10"/>
      <c r="F29" s="11">
        <v>1</v>
      </c>
      <c r="G29" s="14"/>
      <c r="H29" s="15"/>
      <c r="I29" s="14"/>
      <c r="J29" s="15"/>
    </row>
    <row r="30" spans="1:10" s="1" customFormat="1" ht="14.25" customHeight="1">
      <c r="A30" s="47"/>
      <c r="B30" s="49"/>
      <c r="C30" s="8" t="s">
        <v>34</v>
      </c>
      <c r="D30" s="9">
        <f t="shared" si="0"/>
        <v>4</v>
      </c>
      <c r="E30" s="10">
        <v>2</v>
      </c>
      <c r="F30" s="11">
        <v>2</v>
      </c>
      <c r="G30" s="14"/>
      <c r="H30" s="15"/>
      <c r="I30" s="14"/>
      <c r="J30" s="15"/>
    </row>
    <row r="31" spans="1:10" s="1" customFormat="1" ht="14.25" customHeight="1">
      <c r="A31" s="47"/>
      <c r="B31" s="49"/>
      <c r="C31" s="8" t="s">
        <v>35</v>
      </c>
      <c r="D31" s="9">
        <f t="shared" si="0"/>
        <v>2</v>
      </c>
      <c r="E31" s="12"/>
      <c r="F31" s="11">
        <v>2</v>
      </c>
      <c r="G31" s="14"/>
      <c r="H31" s="15"/>
      <c r="I31" s="14"/>
      <c r="J31" s="15"/>
    </row>
    <row r="32" spans="1:10" s="1" customFormat="1" ht="14.25" customHeight="1">
      <c r="A32" s="47"/>
      <c r="B32" s="49"/>
      <c r="C32" s="8" t="s">
        <v>36</v>
      </c>
      <c r="D32" s="9">
        <f t="shared" si="0"/>
        <v>2</v>
      </c>
      <c r="E32" s="12"/>
      <c r="F32" s="11">
        <v>2</v>
      </c>
      <c r="G32" s="14"/>
      <c r="H32" s="15"/>
      <c r="I32" s="14"/>
      <c r="J32" s="15"/>
    </row>
    <row r="33" spans="1:10" s="2" customFormat="1" ht="14.25" customHeight="1">
      <c r="A33" s="47"/>
      <c r="B33" s="49"/>
      <c r="C33" s="8" t="s">
        <v>37</v>
      </c>
      <c r="D33" s="9">
        <f t="shared" si="0"/>
        <v>2</v>
      </c>
      <c r="E33" s="12"/>
      <c r="F33" s="11">
        <v>2</v>
      </c>
      <c r="G33" s="16"/>
      <c r="H33" s="17"/>
      <c r="I33" s="16"/>
      <c r="J33" s="17"/>
    </row>
    <row r="34" spans="1:10" s="1" customFormat="1" ht="14.25" customHeight="1">
      <c r="A34" s="47"/>
      <c r="B34" s="49"/>
      <c r="C34" s="8" t="s">
        <v>38</v>
      </c>
      <c r="D34" s="9">
        <f t="shared" si="0"/>
        <v>2</v>
      </c>
      <c r="E34" s="12"/>
      <c r="F34" s="11">
        <v>2</v>
      </c>
      <c r="G34" s="14"/>
      <c r="H34" s="15"/>
      <c r="I34" s="14"/>
      <c r="J34" s="15"/>
    </row>
    <row r="35" spans="1:10" s="1" customFormat="1" ht="14.25" customHeight="1">
      <c r="A35" s="47"/>
      <c r="B35" s="49"/>
      <c r="C35" s="8" t="s">
        <v>39</v>
      </c>
      <c r="D35" s="9">
        <f t="shared" si="0"/>
        <v>2</v>
      </c>
      <c r="E35" s="12"/>
      <c r="F35" s="11">
        <v>2</v>
      </c>
      <c r="G35" s="14"/>
      <c r="H35" s="15"/>
      <c r="I35" s="14"/>
      <c r="J35" s="15"/>
    </row>
    <row r="36" spans="1:10" s="1" customFormat="1" ht="14.25" customHeight="1">
      <c r="A36" s="47"/>
      <c r="B36" s="49"/>
      <c r="C36" s="8" t="s">
        <v>40</v>
      </c>
      <c r="D36" s="9">
        <f t="shared" si="0"/>
        <v>1</v>
      </c>
      <c r="E36" s="12"/>
      <c r="F36" s="11">
        <v>1</v>
      </c>
      <c r="G36" s="14"/>
      <c r="H36" s="15"/>
      <c r="I36" s="14"/>
      <c r="J36" s="15"/>
    </row>
    <row r="37" spans="1:10" s="1" customFormat="1" ht="14.25" customHeight="1">
      <c r="A37" s="47"/>
      <c r="B37" s="49"/>
      <c r="C37" s="18" t="s">
        <v>41</v>
      </c>
      <c r="D37" s="9">
        <f t="shared" si="0"/>
        <v>1</v>
      </c>
      <c r="E37" s="12"/>
      <c r="F37" s="11">
        <v>1</v>
      </c>
      <c r="G37" s="14"/>
      <c r="H37" s="15"/>
      <c r="I37" s="14"/>
      <c r="J37" s="15"/>
    </row>
    <row r="38" spans="1:10" s="1" customFormat="1" ht="14.25" customHeight="1">
      <c r="A38" s="47"/>
      <c r="B38" s="49"/>
      <c r="C38" s="8" t="s">
        <v>42</v>
      </c>
      <c r="D38" s="9">
        <f t="shared" si="0"/>
        <v>2</v>
      </c>
      <c r="E38" s="12"/>
      <c r="F38" s="11">
        <v>2</v>
      </c>
      <c r="G38" s="14"/>
      <c r="H38" s="15"/>
      <c r="I38" s="14"/>
      <c r="J38" s="15"/>
    </row>
    <row r="39" spans="1:10" s="1" customFormat="1" ht="14.25" customHeight="1">
      <c r="A39" s="47"/>
      <c r="B39" s="49"/>
      <c r="C39" s="8" t="s">
        <v>43</v>
      </c>
      <c r="D39" s="9">
        <f t="shared" si="0"/>
        <v>2</v>
      </c>
      <c r="E39" s="12"/>
      <c r="F39" s="11">
        <v>2</v>
      </c>
      <c r="G39" s="14"/>
      <c r="H39" s="15"/>
      <c r="I39" s="14"/>
      <c r="J39" s="15"/>
    </row>
    <row r="40" spans="1:10" s="1" customFormat="1" ht="14.25" customHeight="1">
      <c r="A40" s="47"/>
      <c r="B40" s="19" t="s">
        <v>44</v>
      </c>
      <c r="C40" s="18" t="s">
        <v>45</v>
      </c>
      <c r="D40" s="9">
        <f t="shared" si="0"/>
        <v>90</v>
      </c>
      <c r="E40" s="12">
        <v>30</v>
      </c>
      <c r="F40" s="11">
        <v>32</v>
      </c>
      <c r="G40" s="12">
        <v>7</v>
      </c>
      <c r="H40" s="11">
        <v>5</v>
      </c>
      <c r="I40" s="12">
        <v>4</v>
      </c>
      <c r="J40" s="11">
        <v>12</v>
      </c>
    </row>
    <row r="41" spans="1:10" s="1" customFormat="1" ht="14.25" customHeight="1">
      <c r="A41" s="47"/>
      <c r="B41" s="40" t="s">
        <v>46</v>
      </c>
      <c r="C41" s="41"/>
      <c r="D41" s="20">
        <v>385</v>
      </c>
      <c r="E41" s="21">
        <v>140</v>
      </c>
      <c r="F41" s="22">
        <v>185</v>
      </c>
      <c r="G41" s="23">
        <v>15</v>
      </c>
      <c r="H41" s="24">
        <v>15</v>
      </c>
      <c r="I41" s="23">
        <v>11</v>
      </c>
      <c r="J41" s="24">
        <v>19</v>
      </c>
    </row>
    <row r="42" spans="1:10" s="1" customFormat="1" ht="14.25" customHeight="1">
      <c r="A42" s="66" t="s">
        <v>47</v>
      </c>
      <c r="B42" s="67"/>
      <c r="C42" s="25" t="s">
        <v>48</v>
      </c>
      <c r="D42" s="9">
        <v>146</v>
      </c>
      <c r="E42" s="10">
        <v>72</v>
      </c>
      <c r="F42" s="11">
        <v>74</v>
      </c>
      <c r="G42" s="26"/>
      <c r="H42" s="27"/>
      <c r="I42" s="26"/>
      <c r="J42" s="27"/>
    </row>
    <row r="43" spans="1:10" s="3" customFormat="1" ht="14.25" customHeight="1">
      <c r="A43" s="66"/>
      <c r="B43" s="68"/>
      <c r="C43" s="28" t="s">
        <v>49</v>
      </c>
      <c r="D43" s="9">
        <f>E43+F43+G43+H43+I43+J43</f>
        <v>69</v>
      </c>
      <c r="E43" s="29">
        <v>12</v>
      </c>
      <c r="F43" s="30">
        <v>57</v>
      </c>
      <c r="G43" s="26"/>
      <c r="H43" s="27"/>
      <c r="I43" s="26"/>
      <c r="J43" s="27"/>
    </row>
    <row r="44" spans="1:10" s="3" customFormat="1" ht="14.25" customHeight="1">
      <c r="A44" s="66"/>
      <c r="B44" s="68"/>
      <c r="C44" s="31" t="s">
        <v>50</v>
      </c>
      <c r="D44" s="20">
        <v>215</v>
      </c>
      <c r="E44" s="32">
        <f>E42+E43</f>
        <v>84</v>
      </c>
      <c r="F44" s="33">
        <f>F42+F43</f>
        <v>131</v>
      </c>
      <c r="G44" s="26"/>
      <c r="H44" s="27"/>
      <c r="I44" s="26"/>
      <c r="J44" s="27"/>
    </row>
    <row r="45" spans="1:10" s="3" customFormat="1" ht="14.25" customHeight="1">
      <c r="A45" s="69" t="s">
        <v>51</v>
      </c>
      <c r="B45" s="70"/>
      <c r="C45" s="71"/>
      <c r="D45" s="53">
        <v>600</v>
      </c>
      <c r="E45" s="12">
        <f>E41+E44</f>
        <v>224</v>
      </c>
      <c r="F45" s="11">
        <f>F41+F44</f>
        <v>316</v>
      </c>
      <c r="G45" s="12">
        <v>15</v>
      </c>
      <c r="H45" s="11">
        <v>15</v>
      </c>
      <c r="I45" s="12">
        <v>11</v>
      </c>
      <c r="J45" s="11">
        <v>19</v>
      </c>
    </row>
    <row r="46" spans="1:10" s="3" customFormat="1" ht="14.25" customHeight="1">
      <c r="A46" s="72"/>
      <c r="B46" s="73"/>
      <c r="C46" s="74"/>
      <c r="D46" s="54"/>
      <c r="E46" s="42">
        <f>E45+F45</f>
        <v>540</v>
      </c>
      <c r="F46" s="43"/>
      <c r="G46" s="44">
        <v>30</v>
      </c>
      <c r="H46" s="45"/>
      <c r="I46" s="44">
        <v>30</v>
      </c>
      <c r="J46" s="45"/>
    </row>
    <row r="47" spans="1:10" ht="60" customHeight="1">
      <c r="A47" s="36" t="s">
        <v>52</v>
      </c>
      <c r="B47" s="37"/>
      <c r="C47" s="37"/>
      <c r="D47" s="37"/>
      <c r="E47" s="37"/>
      <c r="F47" s="37"/>
      <c r="G47" s="37"/>
      <c r="H47" s="37"/>
      <c r="I47" s="37"/>
      <c r="J47" s="37"/>
    </row>
  </sheetData>
  <sheetProtection/>
  <mergeCells count="18">
    <mergeCell ref="A47:J47"/>
    <mergeCell ref="A7:A41"/>
    <mergeCell ref="B7:B15"/>
    <mergeCell ref="B16:B39"/>
    <mergeCell ref="D4:D6"/>
    <mergeCell ref="D45:D46"/>
    <mergeCell ref="A4:C6"/>
    <mergeCell ref="E4:F5"/>
    <mergeCell ref="G4:H5"/>
    <mergeCell ref="I4:J5"/>
    <mergeCell ref="A2:C2"/>
    <mergeCell ref="A3:J3"/>
    <mergeCell ref="B41:C41"/>
    <mergeCell ref="E46:F46"/>
    <mergeCell ref="G46:H46"/>
    <mergeCell ref="I46:J46"/>
    <mergeCell ref="A42:B44"/>
    <mergeCell ref="A45:C46"/>
  </mergeCells>
  <printOptions horizontalCentered="1"/>
  <pageMargins left="0.39" right="0.39" top="0.31" bottom="0.31" header="0.71" footer="0.43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2019-11-17T08:38:56Z</cp:lastPrinted>
  <dcterms:created xsi:type="dcterms:W3CDTF">1996-12-17T01:32:42Z</dcterms:created>
  <dcterms:modified xsi:type="dcterms:W3CDTF">2019-11-19T12:19:28Z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