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<sst xmlns="http://schemas.openxmlformats.org/spreadsheetml/2006/main" count="109" uniqueCount="44">
  <si>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凉山州绿色家园管理委员会
2019年公开考试招聘安康医院工作人员笔试总成绩</t>
  </si>
  <si>
    <t>注：成绩-1为缺考,-2为违纪
面试折合成绩
总成绩</t>
  </si>
  <si>
    <t>准考证号</t>
  </si>
  <si>
    <t>报考职位</t>
  </si>
  <si>
    <t>职位编码</t>
  </si>
  <si>
    <t>职业能力倾向测验</t>
  </si>
  <si>
    <t>公共基础知识</t>
  </si>
  <si>
    <t>医学基础知识</t>
  </si>
  <si>
    <t>笔试成绩</t>
  </si>
  <si>
    <t>加分</t>
  </si>
  <si>
    <t>笔试折合 成绩</t>
  </si>
  <si>
    <t>面试
成绩</t>
  </si>
  <si>
    <t>面试折合成绩</t>
  </si>
  <si>
    <t>总成绩</t>
  </si>
  <si>
    <t>排名</t>
  </si>
  <si>
    <t>备注</t>
  </si>
  <si>
    <t>92800015406</t>
  </si>
  <si>
    <t>会计</t>
  </si>
  <si>
    <t>193102</t>
  </si>
  <si>
    <t>1</t>
  </si>
  <si>
    <t>进入体检</t>
  </si>
  <si>
    <t>92800015407</t>
  </si>
  <si>
    <t>2</t>
  </si>
  <si>
    <t>92800015410</t>
  </si>
  <si>
    <t>3</t>
  </si>
  <si>
    <t>笔试总成绩</t>
  </si>
  <si>
    <t>92800026020</t>
  </si>
  <si>
    <t>医生</t>
  </si>
  <si>
    <t>193103</t>
  </si>
  <si>
    <t>92800026013</t>
  </si>
  <si>
    <t>92800026025</t>
  </si>
  <si>
    <t>92800026014</t>
  </si>
  <si>
    <t>92800026017</t>
  </si>
  <si>
    <t>92800026024</t>
  </si>
  <si>
    <t>92800026023</t>
  </si>
  <si>
    <t>92800026019</t>
  </si>
  <si>
    <t>92800026121</t>
  </si>
  <si>
    <t>影像</t>
  </si>
  <si>
    <t>193104</t>
  </si>
  <si>
    <t>92800026117</t>
  </si>
  <si>
    <t>92800026102</t>
  </si>
  <si>
    <t>92800026119</t>
  </si>
  <si>
    <t>92800026109</t>
  </si>
  <si>
    <t>92800026113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</si>
</sst>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G17" sqref="G17"/>
    </sheetView>
  </sheetViews>
  <sheetFormatPr defaultColWidth="8.8515625" defaultRowHeight="12"/>
  <cols>
    <col min="1" max="1" width="13.57421875" style="0" customWidth="1"/>
    <col min="2" max="2" width="9.8515625" style="0" customWidth="1"/>
    <col min="3" max="3" width="10.00390625" style="0" customWidth="1"/>
    <col min="4" max="4" width="10.8515625" style="0" customWidth="1"/>
    <col min="5" max="5" width="10.421875" style="0" customWidth="1"/>
    <col min="6" max="6" width="10.8515625" style="0" customWidth="1"/>
    <col min="7" max="7" width="11.00390625" style="0" customWidth="1"/>
    <col min="9" max="9" width="10.00390625" style="0" customWidth="1"/>
    <col min="10" max="10" width="8.140625" style="1" customWidth="1"/>
    <col min="11" max="12" width="7.00390625" style="1" customWidth="1"/>
  </cols>
  <sheetData>
    <row r="1" spans="1:14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>
      <c r="A2" s="3"/>
      <c r="B2" s="3"/>
      <c r="C2" s="3"/>
      <c r="D2" s="3"/>
      <c r="E2" s="4" t="s">
        <v>1</v>
      </c>
      <c r="F2" s="5"/>
      <c r="G2" s="5"/>
      <c r="H2" s="5"/>
      <c r="I2" s="5"/>
      <c r="J2" s="5"/>
      <c r="K2" s="5"/>
      <c r="L2" s="5"/>
      <c r="M2" s="5"/>
      <c r="N2" s="5"/>
    </row>
    <row r="3" spans="1:14" ht="2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15" t="s">
        <v>11</v>
      </c>
      <c r="K3" s="15" t="s">
        <v>12</v>
      </c>
      <c r="L3" s="15" t="s">
        <v>13</v>
      </c>
      <c r="M3" s="16" t="s">
        <v>14</v>
      </c>
      <c r="N3" s="17" t="s">
        <v>15</v>
      </c>
    </row>
    <row r="4" spans="1:14" ht="27" customHeight="1">
      <c r="A4" s="7" t="s">
        <v>16</v>
      </c>
      <c r="B4" s="7" t="s">
        <v>17</v>
      </c>
      <c r="C4" s="7" t="s">
        <v>18</v>
      </c>
      <c r="D4" s="7">
        <v>53</v>
      </c>
      <c r="E4" s="7">
        <v>60.8</v>
      </c>
      <c r="F4" s="7"/>
      <c r="G4" s="7">
        <f>(D4+E4)*0.5</f>
        <v>56.9</v>
      </c>
      <c r="H4" s="7">
        <v>1</v>
      </c>
      <c r="I4" s="7">
        <f aca="true" t="shared" si="0" ref="I4:I9">(G4+H4)*0.6</f>
        <v>34.739999999999995</v>
      </c>
      <c r="J4" s="8">
        <v>73.4</v>
      </c>
      <c r="K4" s="8">
        <f aca="true" t="shared" si="1" ref="K4:K9">J4*0.4</f>
        <v>29.360000000000003</v>
      </c>
      <c r="L4" s="8">
        <f aca="true" t="shared" si="2" ref="L4:L9">I4+K4</f>
        <v>64.1</v>
      </c>
      <c r="M4" s="18" t="s">
        <v>19</v>
      </c>
      <c r="N4" s="19" t="s">
        <v>20</v>
      </c>
    </row>
    <row r="5" spans="1:14" ht="25.5" customHeight="1">
      <c r="A5" s="7" t="s">
        <v>21</v>
      </c>
      <c r="B5" s="7" t="s">
        <v>17</v>
      </c>
      <c r="C5" s="7" t="s">
        <v>18</v>
      </c>
      <c r="D5" s="7">
        <v>53.7</v>
      </c>
      <c r="E5" s="7">
        <v>54.5</v>
      </c>
      <c r="F5" s="7"/>
      <c r="G5" s="7">
        <f>(D5+E5)*0.5</f>
        <v>54.1</v>
      </c>
      <c r="H5" s="7"/>
      <c r="I5" s="7">
        <f t="shared" si="0"/>
        <v>32.46</v>
      </c>
      <c r="J5" s="8">
        <v>75.8</v>
      </c>
      <c r="K5" s="8">
        <f t="shared" si="1"/>
        <v>30.32</v>
      </c>
      <c r="L5" s="8">
        <f t="shared" si="2"/>
        <v>62.78</v>
      </c>
      <c r="M5" s="18" t="s">
        <v>22</v>
      </c>
      <c r="N5" s="19"/>
    </row>
    <row r="6" spans="1:14" ht="24" customHeight="1">
      <c r="A6" s="7" t="s">
        <v>23</v>
      </c>
      <c r="B6" s="7" t="s">
        <v>17</v>
      </c>
      <c r="C6" s="7" t="s">
        <v>18</v>
      </c>
      <c r="D6" s="7">
        <v>54.6</v>
      </c>
      <c r="E6" s="7">
        <v>44.6</v>
      </c>
      <c r="F6" s="7"/>
      <c r="G6" s="7">
        <f>(D6+E6)*0.5</f>
        <v>49.6</v>
      </c>
      <c r="H6" s="7"/>
      <c r="I6" s="7">
        <f t="shared" si="0"/>
        <v>29.759999999999998</v>
      </c>
      <c r="J6" s="20">
        <v>64.4</v>
      </c>
      <c r="K6" s="8">
        <f t="shared" si="1"/>
        <v>25.760000000000005</v>
      </c>
      <c r="L6" s="8">
        <f t="shared" si="2"/>
        <v>55.52</v>
      </c>
      <c r="M6" s="18" t="s">
        <v>24</v>
      </c>
      <c r="N6" s="19"/>
    </row>
    <row r="7" spans="1:14" ht="27.7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25</v>
      </c>
      <c r="J7" s="15" t="s">
        <v>11</v>
      </c>
      <c r="K7" s="15" t="s">
        <v>12</v>
      </c>
      <c r="L7" s="15" t="s">
        <v>13</v>
      </c>
      <c r="M7" s="16" t="s">
        <v>14</v>
      </c>
      <c r="N7" s="17" t="s">
        <v>15</v>
      </c>
    </row>
    <row r="8" spans="1:14" ht="25.5" customHeight="1">
      <c r="A8" s="7" t="s">
        <v>26</v>
      </c>
      <c r="B8" s="7" t="s">
        <v>27</v>
      </c>
      <c r="C8" s="7" t="s">
        <v>28</v>
      </c>
      <c r="D8" s="7">
        <v>35.7</v>
      </c>
      <c r="E8" s="7"/>
      <c r="F8" s="7">
        <v>50.5</v>
      </c>
      <c r="G8" s="7">
        <f>(D8+F8)*0.5</f>
        <v>43.1</v>
      </c>
      <c r="H8" s="7"/>
      <c r="I8" s="7">
        <f t="shared" si="0"/>
        <v>25.86</v>
      </c>
      <c r="J8" s="8">
        <v>75.9</v>
      </c>
      <c r="K8" s="8">
        <f t="shared" si="1"/>
        <v>30.360000000000003</v>
      </c>
      <c r="L8" s="8">
        <f t="shared" si="2"/>
        <v>56.22</v>
      </c>
      <c r="M8" s="18">
        <v>1</v>
      </c>
      <c r="N8" s="19" t="s">
        <v>20</v>
      </c>
    </row>
    <row r="9" spans="1:14" ht="24" customHeight="1">
      <c r="A9" s="8" t="s">
        <v>29</v>
      </c>
      <c r="B9" s="8" t="s">
        <v>27</v>
      </c>
      <c r="C9" s="8" t="s">
        <v>28</v>
      </c>
      <c r="D9" s="9">
        <v>41</v>
      </c>
      <c r="E9" s="9"/>
      <c r="F9" s="9">
        <v>44.1</v>
      </c>
      <c r="G9" s="9">
        <f>(D9+F9)*0.5</f>
        <v>42.55</v>
      </c>
      <c r="H9" s="9">
        <v>1</v>
      </c>
      <c r="I9" s="9">
        <f t="shared" si="0"/>
        <v>26.13</v>
      </c>
      <c r="J9" s="8">
        <v>73.2</v>
      </c>
      <c r="K9" s="8">
        <f t="shared" si="1"/>
        <v>29.28</v>
      </c>
      <c r="L9" s="8">
        <f t="shared" si="2"/>
        <v>55.41</v>
      </c>
      <c r="M9" s="18">
        <v>2</v>
      </c>
      <c r="N9" s="19" t="s">
        <v>20</v>
      </c>
    </row>
    <row r="10" spans="1:14" ht="24.75" customHeight="1">
      <c r="A10" s="7" t="s">
        <v>30</v>
      </c>
      <c r="B10" s="7" t="s">
        <v>27</v>
      </c>
      <c r="C10" s="7" t="s">
        <v>28</v>
      </c>
      <c r="D10" s="7">
        <v>34.9</v>
      </c>
      <c r="E10" s="7"/>
      <c r="F10" s="7">
        <v>41</v>
      </c>
      <c r="G10" s="7">
        <f aca="true" t="shared" si="3" ref="G10:G15">(D10+F10)*0.5</f>
        <v>37.95</v>
      </c>
      <c r="H10" s="7"/>
      <c r="I10" s="7">
        <f aca="true" t="shared" si="4" ref="I10:I15">(G10+H10)*0.6</f>
        <v>22.77</v>
      </c>
      <c r="J10" s="8">
        <v>73.6</v>
      </c>
      <c r="K10" s="8">
        <f aca="true" t="shared" si="5" ref="K10:K22">J10*0.4</f>
        <v>29.439999999999998</v>
      </c>
      <c r="L10" s="8">
        <f aca="true" t="shared" si="6" ref="L10:L22">I10+K10</f>
        <v>52.209999999999994</v>
      </c>
      <c r="M10" s="18">
        <v>3</v>
      </c>
      <c r="N10" s="19" t="s">
        <v>20</v>
      </c>
    </row>
    <row r="11" spans="1:14" ht="22.5" customHeight="1">
      <c r="A11" s="7" t="s">
        <v>31</v>
      </c>
      <c r="B11" s="7" t="s">
        <v>27</v>
      </c>
      <c r="C11" s="7" t="s">
        <v>28</v>
      </c>
      <c r="D11" s="7">
        <v>43.7</v>
      </c>
      <c r="E11" s="7"/>
      <c r="F11" s="7">
        <v>30</v>
      </c>
      <c r="G11" s="7">
        <f t="shared" si="3"/>
        <v>36.85</v>
      </c>
      <c r="H11" s="7"/>
      <c r="I11" s="7">
        <f t="shared" si="4"/>
        <v>22.11</v>
      </c>
      <c r="J11" s="8">
        <v>69.8</v>
      </c>
      <c r="K11" s="8">
        <f t="shared" si="5"/>
        <v>27.92</v>
      </c>
      <c r="L11" s="8">
        <f t="shared" si="6"/>
        <v>50.03</v>
      </c>
      <c r="M11" s="18">
        <v>4</v>
      </c>
      <c r="N11" s="19" t="s">
        <v>20</v>
      </c>
    </row>
    <row r="12" spans="1:14" ht="21" customHeight="1">
      <c r="A12" s="7" t="s">
        <v>32</v>
      </c>
      <c r="B12" s="7" t="s">
        <v>27</v>
      </c>
      <c r="C12" s="7" t="s">
        <v>28</v>
      </c>
      <c r="D12" s="7">
        <v>35</v>
      </c>
      <c r="E12" s="7"/>
      <c r="F12" s="7">
        <v>35.1</v>
      </c>
      <c r="G12" s="7">
        <f t="shared" si="3"/>
        <v>35.05</v>
      </c>
      <c r="H12" s="7"/>
      <c r="I12" s="7">
        <f t="shared" si="4"/>
        <v>21.029999999999998</v>
      </c>
      <c r="J12" s="8">
        <v>71.9</v>
      </c>
      <c r="K12" s="8">
        <f t="shared" si="5"/>
        <v>28.760000000000005</v>
      </c>
      <c r="L12" s="8">
        <f t="shared" si="6"/>
        <v>49.790000000000006</v>
      </c>
      <c r="M12" s="18">
        <v>5</v>
      </c>
      <c r="N12" s="19" t="s">
        <v>20</v>
      </c>
    </row>
    <row r="13" spans="1:14" ht="19.5" customHeight="1">
      <c r="A13" s="7" t="s">
        <v>33</v>
      </c>
      <c r="B13" s="7" t="s">
        <v>27</v>
      </c>
      <c r="C13" s="7" t="s">
        <v>28</v>
      </c>
      <c r="D13" s="7">
        <v>35.5</v>
      </c>
      <c r="E13" s="7"/>
      <c r="F13" s="7">
        <v>27.7</v>
      </c>
      <c r="G13" s="7">
        <f t="shared" si="3"/>
        <v>31.6</v>
      </c>
      <c r="H13" s="7"/>
      <c r="I13" s="7">
        <f t="shared" si="4"/>
        <v>18.96</v>
      </c>
      <c r="J13" s="8">
        <v>76</v>
      </c>
      <c r="K13" s="8">
        <f t="shared" si="5"/>
        <v>30.400000000000002</v>
      </c>
      <c r="L13" s="8">
        <f t="shared" si="6"/>
        <v>49.36</v>
      </c>
      <c r="M13" s="18">
        <v>6</v>
      </c>
      <c r="N13" s="19" t="s">
        <v>20</v>
      </c>
    </row>
    <row r="14" spans="1:14" ht="24.75" customHeight="1">
      <c r="A14" s="7" t="s">
        <v>34</v>
      </c>
      <c r="B14" s="7" t="s">
        <v>27</v>
      </c>
      <c r="C14" s="7" t="s">
        <v>28</v>
      </c>
      <c r="D14" s="7">
        <v>31</v>
      </c>
      <c r="E14" s="7"/>
      <c r="F14" s="7">
        <v>31.4</v>
      </c>
      <c r="G14" s="7">
        <f t="shared" si="3"/>
        <v>31.2</v>
      </c>
      <c r="H14" s="7"/>
      <c r="I14" s="7">
        <f t="shared" si="4"/>
        <v>18.72</v>
      </c>
      <c r="J14" s="8">
        <v>74.8</v>
      </c>
      <c r="K14" s="8">
        <f t="shared" si="5"/>
        <v>29.92</v>
      </c>
      <c r="L14" s="8">
        <f t="shared" si="6"/>
        <v>48.64</v>
      </c>
      <c r="M14" s="18">
        <v>7</v>
      </c>
      <c r="N14" s="19" t="s">
        <v>20</v>
      </c>
    </row>
    <row r="15" spans="1:14" ht="24" customHeight="1">
      <c r="A15" s="7" t="s">
        <v>35</v>
      </c>
      <c r="B15" s="7" t="s">
        <v>27</v>
      </c>
      <c r="C15" s="7" t="s">
        <v>28</v>
      </c>
      <c r="D15" s="7">
        <v>36.8</v>
      </c>
      <c r="E15" s="7"/>
      <c r="F15" s="7">
        <v>24.5</v>
      </c>
      <c r="G15" s="7">
        <f t="shared" si="3"/>
        <v>30.65</v>
      </c>
      <c r="H15" s="7"/>
      <c r="I15" s="7">
        <f t="shared" si="4"/>
        <v>18.389999999999997</v>
      </c>
      <c r="J15" s="8">
        <v>69.2</v>
      </c>
      <c r="K15" s="8">
        <f t="shared" si="5"/>
        <v>27.680000000000003</v>
      </c>
      <c r="L15" s="8">
        <f t="shared" si="6"/>
        <v>46.07</v>
      </c>
      <c r="M15" s="18">
        <v>8</v>
      </c>
      <c r="N15" s="19" t="s">
        <v>20</v>
      </c>
    </row>
    <row r="16" spans="1:14" ht="27.75" customHeight="1">
      <c r="A16" s="6" t="s">
        <v>2</v>
      </c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6" t="s">
        <v>9</v>
      </c>
      <c r="I16" s="6" t="s">
        <v>25</v>
      </c>
      <c r="J16" s="15" t="s">
        <v>11</v>
      </c>
      <c r="K16" s="15" t="s">
        <v>12</v>
      </c>
      <c r="L16" s="15" t="s">
        <v>13</v>
      </c>
      <c r="M16" s="16" t="s">
        <v>14</v>
      </c>
      <c r="N16" s="17" t="s">
        <v>15</v>
      </c>
    </row>
    <row r="17" spans="1:14" ht="24.75" customHeight="1">
      <c r="A17" s="7" t="s">
        <v>36</v>
      </c>
      <c r="B17" s="7" t="s">
        <v>37</v>
      </c>
      <c r="C17" s="7" t="s">
        <v>38</v>
      </c>
      <c r="D17" s="7">
        <v>54.4</v>
      </c>
      <c r="E17" s="7"/>
      <c r="F17" s="7">
        <v>46.2</v>
      </c>
      <c r="G17" s="7">
        <f aca="true" t="shared" si="7" ref="G17:G22">(D17+F17)*0.5</f>
        <v>50.3</v>
      </c>
      <c r="H17" s="7"/>
      <c r="I17" s="7">
        <f aca="true" t="shared" si="8" ref="I17:I22">(G17+H17)*0.6</f>
        <v>30.179999999999996</v>
      </c>
      <c r="J17" s="8">
        <v>84.7</v>
      </c>
      <c r="K17" s="8">
        <f aca="true" t="shared" si="9" ref="K17:K22">J17*0.4</f>
        <v>33.88</v>
      </c>
      <c r="L17" s="8">
        <f aca="true" t="shared" si="10" ref="L17:L22">I17+K17</f>
        <v>64.06</v>
      </c>
      <c r="M17" s="18">
        <v>1</v>
      </c>
      <c r="N17" s="19" t="s">
        <v>20</v>
      </c>
    </row>
    <row r="18" spans="1:14" ht="25.5" customHeight="1">
      <c r="A18" s="7" t="s">
        <v>39</v>
      </c>
      <c r="B18" s="7" t="s">
        <v>37</v>
      </c>
      <c r="C18" s="7" t="s">
        <v>38</v>
      </c>
      <c r="D18" s="7">
        <v>55.9</v>
      </c>
      <c r="E18" s="7"/>
      <c r="F18" s="7">
        <v>45.5</v>
      </c>
      <c r="G18" s="7">
        <f t="shared" si="7"/>
        <v>50.7</v>
      </c>
      <c r="H18" s="7"/>
      <c r="I18" s="7">
        <f t="shared" si="8"/>
        <v>30.42</v>
      </c>
      <c r="J18" s="8">
        <v>75.5</v>
      </c>
      <c r="K18" s="8">
        <f t="shared" si="9"/>
        <v>30.200000000000003</v>
      </c>
      <c r="L18" s="8">
        <f t="shared" si="10"/>
        <v>60.620000000000005</v>
      </c>
      <c r="M18" s="18">
        <v>2</v>
      </c>
      <c r="N18" s="19" t="s">
        <v>20</v>
      </c>
    </row>
    <row r="19" spans="1:14" ht="24.75" customHeight="1">
      <c r="A19" s="7" t="s">
        <v>40</v>
      </c>
      <c r="B19" s="7" t="s">
        <v>37</v>
      </c>
      <c r="C19" s="7" t="s">
        <v>38</v>
      </c>
      <c r="D19" s="7">
        <v>62.1</v>
      </c>
      <c r="E19" s="7"/>
      <c r="F19" s="7">
        <v>29.1</v>
      </c>
      <c r="G19" s="7">
        <f t="shared" si="7"/>
        <v>45.6</v>
      </c>
      <c r="H19" s="7"/>
      <c r="I19" s="7">
        <f t="shared" si="8"/>
        <v>27.36</v>
      </c>
      <c r="J19" s="8">
        <v>77.6</v>
      </c>
      <c r="K19" s="8">
        <f t="shared" si="9"/>
        <v>31.04</v>
      </c>
      <c r="L19" s="8">
        <f t="shared" si="10"/>
        <v>58.4</v>
      </c>
      <c r="M19" s="18">
        <v>3</v>
      </c>
      <c r="N19" s="19"/>
    </row>
    <row r="20" spans="1:14" ht="27" customHeight="1">
      <c r="A20" s="7" t="s">
        <v>41</v>
      </c>
      <c r="B20" s="7" t="s">
        <v>37</v>
      </c>
      <c r="C20" s="7" t="s">
        <v>38</v>
      </c>
      <c r="D20" s="7">
        <v>57.5</v>
      </c>
      <c r="E20" s="7"/>
      <c r="F20" s="7">
        <v>41</v>
      </c>
      <c r="G20" s="7">
        <f t="shared" si="7"/>
        <v>49.25</v>
      </c>
      <c r="H20" s="7"/>
      <c r="I20" s="7">
        <f t="shared" si="8"/>
        <v>29.549999999999997</v>
      </c>
      <c r="J20" s="8">
        <v>70.6</v>
      </c>
      <c r="K20" s="8">
        <f t="shared" si="9"/>
        <v>28.24</v>
      </c>
      <c r="L20" s="8">
        <f t="shared" si="10"/>
        <v>57.78999999999999</v>
      </c>
      <c r="M20" s="18">
        <v>4</v>
      </c>
      <c r="N20" s="19"/>
    </row>
    <row r="21" spans="1:14" ht="27.75" customHeight="1">
      <c r="A21" s="10" t="s">
        <v>42</v>
      </c>
      <c r="B21" s="10" t="s">
        <v>37</v>
      </c>
      <c r="C21" s="10" t="s">
        <v>38</v>
      </c>
      <c r="D21" s="10">
        <v>39.5</v>
      </c>
      <c r="E21" s="10"/>
      <c r="F21" s="10">
        <v>44.2</v>
      </c>
      <c r="G21" s="10">
        <f t="shared" si="7"/>
        <v>41.85</v>
      </c>
      <c r="H21" s="10"/>
      <c r="I21" s="10">
        <f t="shared" si="8"/>
        <v>25.11</v>
      </c>
      <c r="J21" s="21">
        <v>79.6</v>
      </c>
      <c r="K21" s="8">
        <f t="shared" si="9"/>
        <v>31.84</v>
      </c>
      <c r="L21" s="8">
        <f t="shared" si="10"/>
        <v>56.95</v>
      </c>
      <c r="M21" s="18">
        <v>5</v>
      </c>
      <c r="N21" s="19"/>
    </row>
    <row r="22" spans="1:14" ht="27.75" customHeight="1">
      <c r="A22" s="11" t="s">
        <v>43</v>
      </c>
      <c r="B22" s="11" t="s">
        <v>37</v>
      </c>
      <c r="C22" s="11" t="s">
        <v>38</v>
      </c>
      <c r="D22" s="12">
        <v>36.6</v>
      </c>
      <c r="E22" s="12"/>
      <c r="F22" s="12">
        <v>44.5</v>
      </c>
      <c r="G22" s="12">
        <f t="shared" si="7"/>
        <v>40.55</v>
      </c>
      <c r="H22" s="12">
        <v>1</v>
      </c>
      <c r="I22" s="12">
        <f t="shared" si="8"/>
        <v>24.929999999999996</v>
      </c>
      <c r="J22" s="11">
        <v>72.4</v>
      </c>
      <c r="K22" s="8">
        <f t="shared" si="9"/>
        <v>28.960000000000004</v>
      </c>
      <c r="L22" s="8">
        <f t="shared" si="10"/>
        <v>53.89</v>
      </c>
      <c r="M22" s="18">
        <v>6</v>
      </c>
      <c r="N22" s="19"/>
    </row>
    <row r="23" spans="1:14" ht="12">
      <c r="A23" s="13"/>
      <c r="B23" s="13"/>
      <c r="C23" s="13"/>
      <c r="D23" s="13"/>
      <c r="E23" s="13"/>
      <c r="F23" s="13"/>
      <c r="G23" s="13"/>
      <c r="H23" s="13"/>
      <c r="I23" s="13"/>
      <c r="J23" s="22"/>
      <c r="K23" s="22"/>
      <c r="L23" s="22"/>
      <c r="M23" s="13"/>
      <c r="N23" s="13"/>
    </row>
    <row r="24" spans="1:14" ht="12">
      <c r="A24" s="13"/>
      <c r="B24" s="13"/>
      <c r="C24" s="13"/>
      <c r="D24" s="13"/>
      <c r="E24" s="13"/>
      <c r="F24" s="13"/>
      <c r="G24" s="13"/>
      <c r="H24" s="13"/>
      <c r="I24" s="13"/>
      <c r="J24" s="23"/>
      <c r="K24" s="23"/>
      <c r="L24" s="23"/>
      <c r="M24" s="13"/>
      <c r="N24" s="13"/>
    </row>
    <row r="25" spans="1:14" ht="12">
      <c r="A25" s="13"/>
      <c r="B25" s="13"/>
      <c r="C25" s="13"/>
      <c r="D25" s="13"/>
      <c r="E25" s="13"/>
      <c r="F25" s="13"/>
      <c r="G25" s="13"/>
      <c r="H25" s="13"/>
      <c r="I25" s="13"/>
      <c r="J25" s="23"/>
      <c r="K25" s="23"/>
      <c r="L25" s="23"/>
      <c r="M25" s="13"/>
      <c r="N25" s="13"/>
    </row>
    <row r="26" spans="1:14" ht="12">
      <c r="A26" s="13"/>
      <c r="B26" s="13"/>
      <c r="C26" s="13"/>
      <c r="D26" s="13"/>
      <c r="E26" s="13"/>
      <c r="F26" s="13"/>
      <c r="G26" s="13"/>
      <c r="H26" s="13"/>
      <c r="I26" s="13"/>
      <c r="J26" s="23"/>
      <c r="K26" s="23"/>
      <c r="L26" s="23"/>
      <c r="M26" s="13"/>
      <c r="N26" s="13"/>
    </row>
    <row r="27" spans="1:14" ht="12">
      <c r="A27" s="13"/>
      <c r="B27" s="13"/>
      <c r="C27" s="13"/>
      <c r="D27" s="13"/>
      <c r="E27" s="13"/>
      <c r="F27" s="13"/>
      <c r="G27" s="13"/>
      <c r="H27" s="13"/>
      <c r="I27" s="13"/>
      <c r="J27" s="23"/>
      <c r="K27" s="23"/>
      <c r="L27" s="23"/>
      <c r="M27" s="13"/>
      <c r="N27" s="13"/>
    </row>
    <row r="28" spans="1:14" ht="12">
      <c r="A28" s="13"/>
      <c r="B28" s="13"/>
      <c r="C28" s="13"/>
      <c r="D28" s="13"/>
      <c r="E28" s="13"/>
      <c r="F28" s="13"/>
      <c r="G28" s="13"/>
      <c r="H28" s="13"/>
      <c r="I28" s="13"/>
      <c r="J28" s="23"/>
      <c r="K28" s="23"/>
      <c r="L28" s="23"/>
      <c r="M28" s="13"/>
      <c r="N28" s="13"/>
    </row>
    <row r="29" spans="1:14" ht="12">
      <c r="A29" s="13"/>
      <c r="B29" s="13"/>
      <c r="C29" s="13"/>
      <c r="D29" s="13"/>
      <c r="E29" s="13"/>
      <c r="F29" s="13"/>
      <c r="G29" s="13"/>
      <c r="H29" s="13"/>
      <c r="I29" s="13"/>
      <c r="J29" s="23"/>
      <c r="K29" s="23"/>
      <c r="L29" s="23"/>
      <c r="M29" s="13"/>
      <c r="N29" s="13"/>
    </row>
    <row r="30" spans="1:14" ht="13.5">
      <c r="A30" s="13"/>
      <c r="B30" s="13"/>
      <c r="C30" s="13"/>
      <c r="D30" s="13"/>
      <c r="E30" s="13"/>
      <c r="F30" s="13"/>
      <c r="G30" s="13"/>
      <c r="H30" s="13"/>
      <c r="I30" s="13"/>
      <c r="J30" s="24"/>
      <c r="K30" s="24"/>
      <c r="L30" s="24"/>
      <c r="M30" s="13"/>
      <c r="N30" s="13"/>
    </row>
  </sheetData>
  <sheetProtection/>
  <mergeCells count="3">
    <mergeCell ref="A1:N1"/>
    <mergeCell ref="A2:D2"/>
    <mergeCell ref="E2:N2"/>
  </mergeCells>
  <printOptions/>
  <pageMargins left="0.79" right="0.39" top="0" bottom="0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零丶心醉丶心碎</cp:lastModifiedBy>
  <dcterms:created xsi:type="dcterms:W3CDTF">2019-10-23T07:38:45Z</dcterms:created>
  <dcterms:modified xsi:type="dcterms:W3CDTF">2019-11-16T09:25:56Z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</Properties>
</file>