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曲江金控【20191104】\03人力资源\08人事议题\20191111第25次联席会 议案\20191114需求及公告定稿@@\"/>
    </mc:Choice>
  </mc:AlternateContent>
  <bookViews>
    <workbookView xWindow="0" yWindow="0" windowWidth="20490" windowHeight="7860" tabRatio="645" firstSheet="1" activeTab="1"/>
  </bookViews>
  <sheets>
    <sheet name="招聘计划" sheetId="1" state="hidden" r:id="rId1"/>
    <sheet name="1需求表（详）" sheetId="11" r:id="rId2"/>
    <sheet name="2一览表（略）" sheetId="13" r:id="rId3"/>
    <sheet name="通用综合岗" sheetId="10" state="hidden" r:id="rId4"/>
  </sheets>
  <definedNames>
    <definedName name="_xlnm._FilterDatabase" localSheetId="1" hidden="1">'1需求表（详）'!$A$3:$N$77</definedName>
    <definedName name="_xlnm.Print_Titles" localSheetId="1">'1需求表（详）'!$1:$3</definedName>
    <definedName name="_xlnm.Print_Titles" localSheetId="2">'2一览表（略）'!$1:$3</definedName>
  </definedNames>
  <calcPr calcId="152511"/>
</workbook>
</file>

<file path=xl/calcChain.xml><?xml version="1.0" encoding="utf-8"?>
<calcChain xmlns="http://schemas.openxmlformats.org/spreadsheetml/2006/main">
  <c r="J75" i="11" l="1"/>
  <c r="J74" i="11"/>
  <c r="J73" i="11"/>
  <c r="J72" i="11"/>
  <c r="J71" i="11"/>
  <c r="D33" i="1"/>
</calcChain>
</file>

<file path=xl/sharedStrings.xml><?xml version="1.0" encoding="utf-8"?>
<sst xmlns="http://schemas.openxmlformats.org/spreadsheetml/2006/main" count="1238" uniqueCount="514">
  <si>
    <t>西安曲江文化金融控股有限公司招聘计划</t>
  </si>
  <si>
    <t>序号</t>
  </si>
  <si>
    <t>部门</t>
  </si>
  <si>
    <t>岗位名称</t>
  </si>
  <si>
    <t>人数</t>
  </si>
  <si>
    <t>岗位职责</t>
  </si>
  <si>
    <t>任职要求</t>
  </si>
  <si>
    <t>期望到岗日期</t>
  </si>
  <si>
    <t>预计年薪</t>
  </si>
  <si>
    <t>学历</t>
  </si>
  <si>
    <t>专业</t>
  </si>
  <si>
    <t>年龄</t>
  </si>
  <si>
    <t>工作经验</t>
  </si>
  <si>
    <t>职业资格</t>
  </si>
  <si>
    <t>其他要求</t>
  </si>
  <si>
    <t>政策性业务</t>
  </si>
  <si>
    <t>总经理</t>
  </si>
  <si>
    <t>1、负责本部门业务计划的制定和实施。
2、负责开拓政策性业务模式。
3、负责领导本部门开展政策性项目的运作，包括前期甄选、尽职调查、资产购买、资产管理、资产处置等。
4、负责与政府、各金融机构及其他合作方“总对总”关系维护。
5、负责开展本部门团队的搭建、培养、业绩管理。
6、负责文化金融示范区的建设，负责牵头文化金融招商活动。
7、负责金融扶持区内文化企业发展方面的工作。</t>
  </si>
  <si>
    <t>全日制硕士以上学历学位，本科或硕士学历为985、211院校</t>
  </si>
  <si>
    <t>不限</t>
  </si>
  <si>
    <t>35岁以下（1983年9月1日后出生）</t>
  </si>
  <si>
    <t>具有5年及以上资管、信托、银行、证券（限投行）、基金等金融行业经历和2年以上政府金融工作、政府金融招商工作、政府平台融资工作的从业经历；1年及以上管理岗位工作经验。</t>
  </si>
  <si>
    <t>有从事文化旅游设备租赁、文化旅游产业投资基金以及文化旅游企业信贷业务经验者优先。</t>
  </si>
  <si>
    <t>及时到岗</t>
  </si>
  <si>
    <t>面议</t>
  </si>
  <si>
    <t>高级业务经理</t>
  </si>
  <si>
    <t>1、负责文化金融示范区的建设工作，负责牵头推动金融招商活动。
2、负责政策性项目尽职调查、交易结构设计及后续管理等工作。
3、负责维护客户资源，挖掘客户资产价值。</t>
  </si>
  <si>
    <t>具有3年及以上资管、信托、银行、证券（限投行）、担保、基金等金融和资产管理等新金融行业从业经历；和1年以上政府金融招商的从业经历。</t>
  </si>
  <si>
    <t>业务经理</t>
  </si>
  <si>
    <t>1、协助实施金融扶持区内文化企业发展等业务的开展。
2、协助实施政策性项目尽职调查，编写项目尽职调查报告等。
3、承担政策性项目所需的各种数据、信息和资料的收集整理工作。
4、协助开展客户日常维护与服务。</t>
  </si>
  <si>
    <t>具有1年及以上资管、信托、银行、证券（限投行）、基金等金融行业或新金融行业或政府金融招商的从业经历。</t>
  </si>
  <si>
    <t>投行业务</t>
  </si>
  <si>
    <t>1、负责本部门业务计划的制定和实施。
2、负责开拓投资投行业务的客户，获取项目。
3、负责利用各类金融市场工具，开拓投融资渠道。
4、负责指导本部门各团队实施投资投行项目。
5、负责与各金融机构及其他合作方“总对总”关系维护。
6、负责开展本部门团队的搭建、培养、业绩管理。</t>
  </si>
  <si>
    <t>40岁以下（1978年9月1日后出生）</t>
  </si>
  <si>
    <t>具有5年及以上投行、资管、信托、证券、基金、银行（限投行）等金融行业或融资租赁、商业保理、小额贷款、典当等新金融企业的从业经历；和1年及以上的管理岗位工作经验。</t>
  </si>
  <si>
    <t>具备CPA、CFA、ACCA及保荐代表资格者优先。</t>
  </si>
  <si>
    <t>副总经理</t>
  </si>
  <si>
    <t>1、协助负责本部门业务计划的制定和实施。
2、协助负责开拓投资投行业务的客户，获取项目。
3、协助利用各类金融市场工具，开拓投融资渠道。
4、协助指导本部门各团队实施投资投行项目。
5、协助负责与各金融机构及其他合作方“总对总”关系维护。
6、协助开展本部门团队的搭建、培养、业绩管理。</t>
  </si>
  <si>
    <t>具有3年及以上投行、资管、信托、证券、基金、银行（限投行）等金融行业或融资租赁、商业保理、小额贷款、典当等新金融企业的从业经历。</t>
  </si>
  <si>
    <t>1、负责投资投行业务的拓展与管理，以及各类创新业务的信息收集、分析、汇报。
2、负责相关投资项目的尽职调查及方案设计。
3、负责投行项目的实施和客户服务。
4、负责投资项目实施及后期管理。</t>
  </si>
  <si>
    <t>具有2年及以上投行、资管、信托、证券、基金、银行（限投行）等金融行业或融资租赁、商业保理、小额贷款、典当等新金融企业的从业经历。</t>
  </si>
  <si>
    <t>1、协助开展投资投行业务的拓展与管理，以及各类新业务的信息收集、分析、汇报。
2、协助开展投资项目的尽职调查及方案设计。
3、协助开展投行项目的实施和客户服务。
4、协助开展投资项目实施及后期管理。</t>
  </si>
  <si>
    <t>具有1年及以上投行、资管、信托、证券、基金、银行（限投行）等金融行业或融资租赁、商业保理、小额贷款、典当等新金融企业的从业经历。</t>
  </si>
  <si>
    <t>风险管理部</t>
  </si>
  <si>
    <t>1、负责建立公司风险管理体系、内部控制体系，制定相关业务管理制度、业务流程，并组织实施。
2、组织开展客户评级及风险处置方案审查。
3、负责领导对各类风险的监测工作，对异常情况进行提示，并督促解决。
4、负责公司投/贷后管理和风险评级、风险检查等。</t>
  </si>
  <si>
    <t>金融、法律、投资、经济等相关专业</t>
  </si>
  <si>
    <t>具有5年及以上金融行业风险管理及项目审查管理工作经历；1年及以上管理岗位工作经验。</t>
  </si>
  <si>
    <t>具有FRM、CPA、CFA、ACCA、律师等执（职）业资格者优先。</t>
  </si>
  <si>
    <t>诚信、稳重、严谨、细致，有良好的职业道德和敬业精神，未受到监管机构或所在机构重大处分；具有资管、信托、银行、证券、基金等金融行业两种或两种以上行业从业经验者优先。</t>
  </si>
  <si>
    <t>风险评估  （高级经理）</t>
  </si>
  <si>
    <t>1、负责开展客户评级及处置风险方案审查。
2、负责拟定风险监测指标，监控信用风险、流动性风险等各类风险，对异常情况进行提示，并督促解决。
3、负责建立公司业务授权管理体系。
4、负责提交风险管理定期报告，对重大风险业务、重大创新事项提交专项风险评估报告。</t>
  </si>
  <si>
    <t>具有3年及以上金融行业风险管理及项目审查管理工作经历；具有文化产业投资经验、文化企业信贷经验或有文化产业从业经历。</t>
  </si>
  <si>
    <t>现场审查
（经理）</t>
  </si>
  <si>
    <t>1、协助开展风险评级和风险处置方案审查。
2、负责公司业务项目现场的检查和核实。
3、负责项目风险处置方案的现场执行。</t>
  </si>
  <si>
    <t>具有1年及以上金融机构法务、风险、稽核等部门工作经历。</t>
  </si>
  <si>
    <t>资金财务部</t>
  </si>
  <si>
    <t>1、负责研究制定财务资金方面的工作规划、管理制度、业务流程，并组织实施。
2、负责组织和领导公司财务人员开展财务管理与会计核算工作。
3、负责组织编制公司年度经营计划、资产负债及流动性规划。
4、负责组织编制预算决算报告。
5、负责公司的资金管理。
6、负责公司的融资工作及各子公司的融资管理。
7、负责公司税收筹划及涉税事务。</t>
  </si>
  <si>
    <t>全日制本科学历</t>
  </si>
  <si>
    <t>财务、会计、金融等相关专业</t>
  </si>
  <si>
    <t>具有8年及以上大型企业或上市公司财务管理工作经历；1年及以上管理岗位工作经验。</t>
  </si>
  <si>
    <t>具备会计从业资格证；具备CPA、CFA、高级会计师职称者优先。至少具备会计中级职称。</t>
  </si>
  <si>
    <t>计划会计  （高级经理）</t>
  </si>
  <si>
    <t>1、负责财务预决算编制。
2、负责预算的执行监督。
3、负责资金营运计划编制并监督实施执行。
4、负责项目资金匹配和资金错配。
5、负责资金头寸管理。
6、负责资金流动性管理和资金状况分析。负责公司会计报表的编制、监测和执行情况分析。
7、负责公司的资本管理、业绩核算、数据统计等。
8、负责财务分析及财务风险预警。
9、负责办税和税务筹划。
10、负责固定资产盘点管理。
11、负责财务档案管理与合同审核。
12、负责财务信息对外报送和披露。</t>
  </si>
  <si>
    <t>具有3年及以上金融机构财务管理及会计核算工作经历；具有1年以上企业融资经验。</t>
  </si>
  <si>
    <t>出纳      （经理）</t>
  </si>
  <si>
    <t>1、负责公司原始凭证和记帐凭证审核。
2、负责办理现金收付、发放、报销、库存现金的管理，现金手工日记帐的登记等相关工作。
3、承担部门内的综合事务工作。</t>
  </si>
  <si>
    <t>30岁以下（1988年9月1日后出生）</t>
  </si>
  <si>
    <t>具有2年及以上金融机构（包括新金融机构）财会核算工作经验。</t>
  </si>
  <si>
    <t>具备会计从业资格证；具备CPA、CFA、中级会计职称优先。</t>
  </si>
  <si>
    <t>诚信、稳重、严谨、细致，表达能力强；有良好的职业道德和敬业精神，未受到监管机构或所在机构重大处分。</t>
  </si>
  <si>
    <t>法务部</t>
  </si>
  <si>
    <t>1、负责制定公司的管理制度、业务流程，并组织实施。
2、参与公司业务交易方案的设计。
3、负责公司业务交易方案对应合同的起草和修改。
4、负责公司业务的法律风险审查。
5、领导公司对外的诉讼以及其他法律事项。</t>
  </si>
  <si>
    <t>法律专业</t>
  </si>
  <si>
    <t>具有5年及以上金融机构、大型企业、律所法务工作经历；2年及以上主办律师工作经历。</t>
  </si>
  <si>
    <t xml:space="preserve">
具备律师执业资格。</t>
  </si>
  <si>
    <t>法律合规
（高级经理）</t>
  </si>
  <si>
    <t>1、负责为公司经营管理层及各部门提供法律合规咨询。
2、负责对公司内部管理制度、重大决策、新产品和新业务方案、合同等进行法律合规审查。
3、负责公司诉讼案件的处理。
4、负责协调外聘律师开展诉讼与非诉法律事务。</t>
  </si>
  <si>
    <t>具有3年及以上律所法务工作经历；1年以上主办律师工作经历。</t>
  </si>
  <si>
    <t>战略发展部</t>
  </si>
  <si>
    <t>1、负责制定落实公司业务发展战略规划，研究制定各行业、地域业务发展策略。
2、负责开展新业务开展的前期调研及准备工作，以及新业务牌照的申请。
3、负责开展下属业务平台、分支机构的前期组建筹备工作。
4、负责开展战略投资者的筛选引入、合作洽谈。
5、负责开展对外股权投资。
6、负责董事会事务。
7、负责研发资产处置、并购重组、投资运营方案及交易结构设计等产品或业务模式并组织落实。
8、负责起草公司主要公文、领导讲话及年度报告等文字材料，编写公司大事记。</t>
  </si>
  <si>
    <t>全日制博士学历学位，本科第一学历为985、211院校</t>
  </si>
  <si>
    <t>经济、金融、投资、管理等相关专业</t>
  </si>
  <si>
    <t>具有5年及以上资管、银行、证券、基金、信托、金融监管、金融研究等领域的从业经历，组织或参与过重要课题的研究工作；1年及以上的管理岗位工作经验。</t>
  </si>
  <si>
    <t>-</t>
  </si>
  <si>
    <t>以第一作者在国内国际一类学会学报发表论文者优先；具有资管、信托、银行、证券、基金等金融行业两种或两种以上行业从业经验者优先。</t>
  </si>
  <si>
    <t>研究发展  （高级经理）</t>
  </si>
  <si>
    <t>1、负责开展行业、产业或区域调研，拟定公司中长期战略规划，研究制定业务发展策略。
2、负责开展战略投资者的筛选引入、合作洽谈。
3、负责起草公司主要公文、领导讲话及年度报告等文字材料，编写公司大事记。
4、负责研究制定股权投资规划，实施股权项目储备，组织股权项目筛选及考察，开展股权项目谈判及合同签订，以及开展投后管理。</t>
  </si>
  <si>
    <t>具有3年及以上金融机构工作经历，其中具有2年以上战略规划、政策研究相关工作经验，组织或参与过重要课题研究工作。</t>
  </si>
  <si>
    <t>创新研究
（高级经理）</t>
  </si>
  <si>
    <t>1、负责公司创新业务、创新产品的研究和开发。
2、负责新业务开展的前期调研及准备工作，以及新业务牌照的申请。
3、开展下属业务平台、分支机构的前期组建筹备工作。</t>
  </si>
  <si>
    <t>具有3年及以上金融机构或大型企业或新经济企业工作经历。</t>
  </si>
  <si>
    <t>综合办公室</t>
  </si>
  <si>
    <t>1、负责制定公司行政文秘、人力资源、信息技术、后勤保障、企业文化等相关工作规划、管理制度、工作流程，并组织实施。
2、负责开展上级有关部门关于党务、纪检监察、青年团、工会等工作的部署。
3、负责公司重要会议、活动的计划、安排、实施。
4、负责公司重要公文、领导讲话及年度报告等文字材料的撰写及审核。
5、负责对公司重要工作进行督办。</t>
  </si>
  <si>
    <t>全日制硕士以上学历学位</t>
  </si>
  <si>
    <t>具有5年及以上金融机构或大型企业或政府行政、人力或综合的工作经历；1年及以上管理岗位工作经历。</t>
  </si>
  <si>
    <t>诚信、稳重，有良好的职业道德和敬业精神，未受到监管机构或所在机构重大处分；获得所在机构上级机构优秀、先进等奖励者特别考虑；获得所在机构优秀、先进等奖励者优先。</t>
  </si>
  <si>
    <t>综合文秘  （经理助理）</t>
  </si>
  <si>
    <t>1、负责公司综合文秘、公文处理、印鉴管理、机要管理、档案管理等工作。
2、组织公司的保密工作，监督保密制度执行情况。
3、负责组织各类会议，并对会议决定的事项督办。
4、负责组织落实上级有关部门关于党、团、工会等工作的部署。
5、承担部门内的综合事务工作。</t>
  </si>
  <si>
    <t>全日制本科及以上学历</t>
  </si>
  <si>
    <t>中文、文秘、行政管理、工商管理、公共管理等相关专业</t>
  </si>
  <si>
    <t>具有3年及以上文秘、活动策划、行政督办、公司业务统计分析等工作经历；具有金融行业工作经历者优先。</t>
  </si>
  <si>
    <t>人事薪酬  （经理）</t>
  </si>
  <si>
    <t>1、负责开拓并维护招聘渠道，牵头组织、协调、实施人员招聘，落实人员配置。
2、负责制定培训计划，负责员工的培训管理工作。
3、负责劳动合同管理、人事档案管理等基础人事服务工作。
4、负责组织处理员工劳动争议和劳动纠纷。
5、办理员工相关证明文件及手续。
6、协助制定并落实人力资源年度工作计划。
7、负责研究制定公司的薪酬福利政策，并具体执行。
8、负责研究制定公司的绩效管理政策，组织实施公司各部门、经营团队及员工的绩效考核工作。</t>
  </si>
  <si>
    <t>人力资源、工商管理、行政管理等相关专业</t>
  </si>
  <si>
    <t>具有3年及以上人力资源工作经历；有资管、信托、证券、银行、基金等金融机构工作经历者优先。</t>
  </si>
  <si>
    <t>后勤保障  （经理）</t>
  </si>
  <si>
    <t>1、负责公司的车辆管理、固定资产、安保监控、物业及办公环境等管理。
2、负责公司固定资产实物管理。
3、负责公司安保、监控管理。
4、负责公司IT硬件设备的维护和管理。
5、根据领导安排完成其他相关工作</t>
  </si>
  <si>
    <t>硕士以上学历学位</t>
  </si>
  <si>
    <t>计算机或相近专业</t>
  </si>
  <si>
    <t>具有2年及以上行政管理工作经历；有资管、信托、证券、银行、基金等金融机构工作经历者优先。</t>
  </si>
  <si>
    <t>投资管理公司</t>
  </si>
  <si>
    <t>总经理
或副总经理</t>
  </si>
  <si>
    <t>1、对公司投资基金、投资项目及运作进行全面管理，负责提升和完善公司投资管理体系。 
2、带领团队对拟投资项目进行筛选、分析论证和价值评估，撰写可行性分析报告等项目文件。 
3、带领团队对正式立项的项目进行项目调研策划、投资价值及风险分析。
4、为正式立项的项目筹集资金，并全程监督资金的使用情况及执行期间的沟通协调工作。 
5、对接管委会的配套政策性基金的设立、募资以及投后管理等。</t>
  </si>
  <si>
    <t>具有5年以上文化产业投资基金管理、企业并购重组、投融资项目等方面的实际操作经验，3年以上基金投资部门管理经验。</t>
  </si>
  <si>
    <t>高级投资经理</t>
  </si>
  <si>
    <t xml:space="preserve">1、带领团队对拟投资项目进行筛选、分析论证和价值评估，撰写可行性分析报告等项目文件。 
2、带领团队对正式立项的项目进行项目调研策划、投资价值及风险分析。
3、为正式立项的项目筹集资金，并全程监督资金的使用情况及执行期间的沟通协调工作。 </t>
  </si>
  <si>
    <t>具有3年以上文化产业投资基金管理、企业并购重组、项目投融资等方面的实际操作经验。</t>
  </si>
  <si>
    <t>投资经理</t>
  </si>
  <si>
    <t>1、对拟投资项目进行筛选、分析论证和价值评估，撰写可行性分析报告等项目文件。 
2、对正式立项的项目进行项目调研策划、投资价值及风险分析。
3、开展项目投后管理等工作。</t>
  </si>
  <si>
    <t>具有1年以上文化产业投资基金管理、企业并购重组、项目投融资等方面的实际操作经验。</t>
  </si>
  <si>
    <t>金融商务秘书公司（筹）</t>
  </si>
  <si>
    <t>1、全面负责金融招商工作。
2、协助金融企业办理工商、税务、海关、金融监管等部门相关手续。
3、负责办理企业招商政策的兑现等工作。</t>
  </si>
  <si>
    <r>
      <rPr>
        <sz val="11"/>
        <color theme="1"/>
        <rFont val="微软雅黑"/>
        <charset val="134"/>
      </rPr>
      <t>具有6年以上金融和政府金融管理工作经历（</t>
    </r>
    <r>
      <rPr>
        <b/>
        <sz val="11"/>
        <color theme="1"/>
        <rFont val="微软雅黑"/>
        <charset val="134"/>
      </rPr>
      <t>包括具有3年以上金融机构从业经历和3年以上政府平台公司、金融办、财政部门从事政府金融招商、金融管理、平台融资等方面的工作经历</t>
    </r>
    <r>
      <rPr>
        <sz val="11"/>
        <color theme="1"/>
        <rFont val="微软雅黑"/>
        <charset val="134"/>
      </rPr>
      <t>）；1年以上的团队负责人经历或管理岗位经历。</t>
    </r>
  </si>
  <si>
    <t>有政府金融招商业绩者优先考虑。</t>
  </si>
  <si>
    <t>1、协助总经理带领团队开展金融招商工作。
2、协助金融企业办理工商、税务、海关、金融监管等部门相关手续。
3、负责办理企业招商政策的兑现等工作。</t>
  </si>
  <si>
    <r>
      <rPr>
        <sz val="11"/>
        <color theme="1"/>
        <rFont val="微软雅黑"/>
        <charset val="134"/>
      </rPr>
      <t>具有6年以上金融和政府金融管理工作经历（</t>
    </r>
    <r>
      <rPr>
        <b/>
        <sz val="11"/>
        <color theme="1"/>
        <rFont val="微软雅黑"/>
        <charset val="134"/>
      </rPr>
      <t>包括具有3年以上金融机构从业经历和3年以上政府平台公司、金融办、财政部门从事政府金融招商、金融管理、平台融资等方面的工作经历</t>
    </r>
    <r>
      <rPr>
        <sz val="11"/>
        <color theme="1"/>
        <rFont val="微软雅黑"/>
        <charset val="134"/>
      </rPr>
      <t>）。</t>
    </r>
  </si>
  <si>
    <t>招商经理</t>
  </si>
  <si>
    <t>开展金融项目招商工作。</t>
  </si>
  <si>
    <t>具有2年以上金融机构从业经历。</t>
  </si>
  <si>
    <t>招商经理助理</t>
  </si>
  <si>
    <t>具有1年以上金融机构、文化影视行业从业经历。</t>
  </si>
  <si>
    <t>合计</t>
  </si>
  <si>
    <t>备注：1、境外学历者要求本科或硕士为国内985、211院校或境外就读学校需排名所在国前5名或全球前100名；拥有博士学历、学位者可放宽985、211的限制（战略发展部除外）；2、新金融机构包括租赁、保理、小贷、担保、典当、交易所、资产管理以及私募基金等；3、1年以上管理经验是指具有1年以上政府部门科长以上、央企等国企内部3人以上部门的副负责人管理岗位以及其他大型企业（注册资本金10亿元以上）部门副总经理以上任职经历，以及其他各类新金融企业总经理助理以上任职经历；</t>
  </si>
  <si>
    <t>西安曲江文化金融控股（集团）有限公司2019年11月招聘岗位需求表</t>
  </si>
  <si>
    <t>自己修改前，备份一份</t>
  </si>
  <si>
    <t>总序</t>
  </si>
  <si>
    <t>公司名</t>
  </si>
  <si>
    <t>内序</t>
  </si>
  <si>
    <t>集团本部
（岗14人21）</t>
  </si>
  <si>
    <t>政策业务部
（岗1人1）</t>
  </si>
  <si>
    <t>硕士及以上</t>
  </si>
  <si>
    <t>专业不限</t>
  </si>
  <si>
    <t>35岁以下</t>
  </si>
  <si>
    <t>资金财务部
（岗4人6）</t>
  </si>
  <si>
    <t>1、负责制定公司财务目标、政策及操作程序；
2、负责建立健全公司财务系统组织结构，内部财务管理、审计制度并组织实施，配合财务战略制定、管理及内控；
3、负责审核财务报表，提交财务分析和管理报告，参与项目分析、论证及决策；
4、负责制定有效融资策略及计划并组织实施。</t>
  </si>
  <si>
    <t>本科及以上</t>
  </si>
  <si>
    <t>金融、财务、经济等相关专业</t>
  </si>
  <si>
    <t>40岁以下</t>
  </si>
  <si>
    <t>1、8年及以上大型企事单位或上市公司财务工作经验，5年以上财务管理经验；
2、有较强的财务分析预测、投融资及风险防范能力，具备出色的管理能力与良好的沟通技巧；
3、熟悉相关政策法规并具备出色的财务管理经验及敏锐的洞察力和数据感觉，熟悉财务计划、成本分析、预算、成本核算等高级财务管理流程；
4、具有良好的职业道德风尚、严谨的工作作风以及高度的事业心和责任感。</t>
  </si>
  <si>
    <t>具有CPA、CFA、ACCA优先。</t>
  </si>
  <si>
    <t>财务经理
（综合会计方向）</t>
  </si>
  <si>
    <t>1、负责公司财务收支事项的审核工作；
2、负责公司会计核算工作；
3、负责编制并报送财务会计报表及会计报表说明；
5、负责财务分析和财务风险预警工作。</t>
  </si>
  <si>
    <t>财务管理、会计学、金融相关专业</t>
  </si>
  <si>
    <t>1、5年以上金融企业财务管理、会计核算等模块工作经验；
2、熟悉财经法规、会计税收相关法律法规政策；
3、良好的职业素养与自驱性，较强的适应能力和学习能力，有一定抗压能力。</t>
  </si>
  <si>
    <t>具有CPA、CFA、ACCA及中级会计职称者优先。</t>
  </si>
  <si>
    <t>财务经理
（融资方向）</t>
  </si>
  <si>
    <t>1、负责公司融资、资金计划、预算、预测算等工作；
2、负责公司授信、借款办理等工作，并登记相应台账；
3、负责维护与金融机构的良好合作关系；
4、负责公司资金报表的填报。</t>
  </si>
  <si>
    <t>1、5年以上大型企事业单位、金融企业融资管理工作经验，有一定的金融机构合作资源；
2、具备扎实的文字功底，擅长撰写各类分析报告及汇报材料；
3、熟悉财经法规、会计税收相关法律法规政策；
4、热情开朗，有良好的职业素养与自驱动力，较强的适应能力和学习能力，有一定抗压能力。</t>
  </si>
  <si>
    <t>财务经理
（税务方向）</t>
  </si>
  <si>
    <t>1、负责办理日常税务相关事务，包括纳税申报、年检等；
2、负责发票日常管理工作，包括购买、领取、开具、登记发票等；
3、负责编制税务、统计等对外报表，负责企业所得税汇算清缴；
4、根据国家税收、财务政策对企业税务实际问题提出建议和可行性方案；
5、负责申请、报批公司有关税收优惠政策的手续，加强同税务、统计等部门的联络。</t>
  </si>
  <si>
    <t>1、5年以上税务管理、税务咨询等工作经验；
2、熟悉财经法规、会计税收相关法律法规政策；
3、良好的职业素养和自驱动力，较强的适应能力和学习能力，有一定抗压能力。</t>
  </si>
  <si>
    <t>具有税务师、CPA、CFA、ACCA及中级会计职称者优先；具有会计事务所工作经验优先。</t>
  </si>
  <si>
    <t>法务风控部
（岗3人7）</t>
  </si>
  <si>
    <t>风控业务经理</t>
  </si>
  <si>
    <t>1、负责设计项目投资方案，参与项目尽职调查；
2、负责分析拟投资项目，审查风险点，制订应对措施。</t>
  </si>
  <si>
    <t>金融、财务或其他相关专业</t>
  </si>
  <si>
    <t>1、5年及以上银行、信托、券商、保险、基金行业的业务承做、风险管理经验；
2、熟悉经济金融相关法律、监管规定，有较强的财务分析能力；
3、逻辑清晰，具有良好的口头和书面表达能力。</t>
  </si>
  <si>
    <t>具有FRM、CPA、CFA、ACCA、律师执（职）业资格者优先。</t>
  </si>
  <si>
    <t>35以下</t>
  </si>
  <si>
    <t>基金管理经理</t>
  </si>
  <si>
    <t>1、负责子公司私募基金管理人信息维护、协会系统管理；
2、负责基金产品备案及投后信息披露。</t>
  </si>
  <si>
    <t>金融、财务、法律或其他相关专业</t>
  </si>
  <si>
    <t>1、2年及以上私募基金系统管理、产品备案实操管理经验，熟悉基金业协会监管政策、法规，近半年至少实际独立操作成功备案三支以上私募基金产品；
2、良好的沟通、写作、学习能力。</t>
  </si>
  <si>
    <t>本</t>
  </si>
  <si>
    <t>风控业务经理
（内审、稽核）</t>
  </si>
  <si>
    <t>1、负责制定、修改和完善公司的内部审计规范和管理制度，建立健全公司内部各项审计工作流程；
2、负责按公司内部审计制度制定项目年度审计计划，按计划组织开展各项内部审计工作，并根据审计结果提出审计意见，监督、检查审计意见的落实和整改情况。</t>
  </si>
  <si>
    <t>1、5年及以上大型金融机构、全球500强企业内审稽核部门或大型会计师事务所工作经验。
2、为人正直踏实、逻辑清晰。</t>
  </si>
  <si>
    <t>综合管理部
（岗5人7）</t>
  </si>
  <si>
    <t>1、负责行政后勤的统一管理，包括但不限于督办管理、行政后勤、档案管理、采购招标管理、信息化管理等工作；
2、负责与各部门、各下属公司各项工作的对接，同时做好外联工作，建立良好外部关系；
3、制定年度行政成本预决算，合理管控运行成本；
4、负责公司各项会议的组织协调工作，保障会议的顺利完成；
5、对外形象宣传推广。</t>
  </si>
  <si>
    <t>行政管理学等相关专业</t>
  </si>
  <si>
    <t xml:space="preserve">1、8年以上工作经验，5年以上区县级以上政府机构、地市级以上大型企事业单位或大型金融机构工作经历；
2、有大、中型企业内外活动组织策划能力；
3、团队管理经验丰富；
4、语言、文字表达能力强，执行力强；
5、熟练掌握行政职能、行政组织等行政管理学的基本知识。 </t>
  </si>
  <si>
    <t>硕士
及以上985、211或海外知名院校毕业、</t>
  </si>
  <si>
    <t>30岁以上</t>
  </si>
  <si>
    <t>战略发展经理</t>
  </si>
  <si>
    <t>1、企业文化设计与对外宣传策划；
2、负责研究与公司战略相关的行业发展状况、发展前景与趋势；
3、负责对公司内部资源和能力进行分析，参与编制公司发展战略规划，及经营计划；
4、负责参与布置落实发展战略的具体经营、管理举措制定，以及后续的分析、评估内外部形势变化及公司战略实施情况，提出动态调整公司战略实施措施；
5、负责参与公司管理、经营模式创新变革，设计相关配套运行机制。</t>
  </si>
  <si>
    <t>管理学、经济学、金融学等相关专业研究生及以上学历</t>
  </si>
  <si>
    <t>1、5年以上工作经验，2年以上区县级以上政府机构、地市级以上大型企事业单位或大型金融机构工作经历。 
2、熟练掌握各种金融发展指标、公司运营管理指标及战略发展指标的分析方法，具备良好的文字能力，能够独立撰写各种分析报告、总结报告；
3、精通战略管理的技能，熟悉公司战略规划制定、实施、后评估流程，具有较强的产业政策分析能力，对金融领域的政策与法律、产品与交易结构、商业与盈利模式、资产并购与重组有深刻认知与理解；
4、具有较强的逻辑思维、语言表达能力，对金融领域有极大的热情，具有较强的行业理解、分析和判断能力；
5、为人务实，具有良好的团队合作能力，工作勤奋、努力，能够承受较大的工作压力。</t>
  </si>
  <si>
    <t xml:space="preserve">具有证券、银行、基金、私募等金融机构的累计3年期工作经验；具有FRM、CFA等各种从业资格证书者优先
</t>
  </si>
  <si>
    <t>文秘</t>
  </si>
  <si>
    <t>1、负责撰写及配合撰写公司各部门对内和对外的各类文案、稿件；
2、负责公司日常文档的录入、排版及文字校验工作；
3、负责公司管理层的会议记录，做好会议纪要；
4、负责公司领导交办的督办落地工作。</t>
  </si>
  <si>
    <t>汉语言、新闻学等相关专业</t>
  </si>
  <si>
    <t>1、5年以上工作经验，2年以上行政或秘书岗位工作经历；
2、在区县级以上政府机构、地市级以上大型企事业单位或大型金融机构工作3年以上经验者优先； 
3、文字功底扎实，能熟练操作Word、Excel、PowerPoint等办公软件；
4、熟悉公文文体，具有较强的公文写作能力；可独立完成稿件，并具有较快的工作节奏；
5、抗压能力强。</t>
  </si>
  <si>
    <t>有秘书职业资格等相关证书优先</t>
  </si>
  <si>
    <t>25岁以上</t>
  </si>
  <si>
    <t>档案管理</t>
  </si>
  <si>
    <t>1、负责文件、资料整理、立卷、入档保存；
2、负责做好公司立卷档案的鉴定和保存期限；
3、负责对档案的收进、移交、保管、利用、销毁等情况随时以表册、数字形式，进行登记和统计；
4、负责保管档案系统完整和安全、建立档案借阅管理制度，编集档案文件资料汇集、编制目录、卡片、索引等。</t>
  </si>
  <si>
    <t>档案管理等相关专业</t>
  </si>
  <si>
    <t>1、8年以上工作经验，3年以上档案管理岗位工作经历；
2、在区县级以上政府机构、地市级以上大型企事业单位或大型金融机构工作经验3年以上；
3、品行端正，原则性强；遵守国家和公司的保密规定及有关规程；
4、熟悉最新的档案管理相关法规，流程，认真负责，细致耐心；
5、熟悉各种档案管理软件,文字表达能力和逻辑思维能力强。</t>
  </si>
  <si>
    <t>有档案管理资格等相关证书优先</t>
  </si>
  <si>
    <t>网络安全</t>
  </si>
  <si>
    <t>1、负责公司电脑桌面运维工作；
2、负责公司网络及数据安全；
3、负责公司网页、服务器、机房等建设及技术维护；
4、负责为公司提供IT相关的安装、维修维护和培训工作；
5、负责公司数据备份及迁移。</t>
  </si>
  <si>
    <t>计算机、信息技术等相关专业</t>
  </si>
  <si>
    <t>1、5年以上大型企事业单位网络安全及信息管理经验；
2、熟悉Vmware、华为等服务器虚拟技术，熟悉用友、致远等应用软件维护；
3、具备业务管理系统的运维、管理能力，具备CCNP、CCNA、CCIE等证书。</t>
  </si>
  <si>
    <t>本科
及以上985、211或海外知名院校毕业、</t>
  </si>
  <si>
    <t>党群工作部（岗1人1）</t>
  </si>
  <si>
    <t>人事经理</t>
  </si>
  <si>
    <t>1、协助制定并落实人力资源年度工作计划；
2、负责研究制定优化公司的薪酬福利政策，并具体执行；
3、负责研究制定优化公司的绩效管理政策；
4、负责组织实施公司各部门、经营团队及员工的绩效考核。</t>
  </si>
  <si>
    <t>人力资源或工商管理专业等</t>
  </si>
  <si>
    <t>1、5年以上大中型企业、事业单位人力资源工作经验；
2、熟悉国家劳动人事法律法规，擅长薪酬、绩效、招聘、培训等模块；
3、具有资管、信托、证券、银行、基金等金融机构人力资源工作经历者优先。</t>
  </si>
  <si>
    <t>有人力资源资格证书者优先</t>
  </si>
  <si>
    <t>1、负责公司住宅投资及商业地产投资类板块业务和人员管理；
2、负责公司全年住宅投资及商业地产投资类经营战略制定、客户营销、任务分解及完成；
3、全面负责公司业务模式创新及相关基础研究推动；
4、与金融机构、银行、政府及相关投资机构建立建立良好的项目渠道关系，维护与交易对手的良好合作；
5、代表公司参加各项投资业务洽谈，商业谈判或其他业务重要活动。</t>
  </si>
  <si>
    <t>1、8年以上国内大型信托公司、资产管理公司、国内地产公司或者房地产私募、财务分析、投资管理、房地产私募领域工作经历,熟悉房传统地产住宅投资、商业地产投资等领域；
3、有团队管理经验，具有良好的职业操守和协调组织能力； 
4、有丰富的项目渠道与资源，能及时地完成项目计划与目标；
5、对市场和行业发展趋势保持高度敏感；
6、具有房地产投资、法律法规、金融行业证书（CPA、CFA、FRM等）或有房地产行业项目操作经验者优先。</t>
  </si>
  <si>
    <t>内控合规中心风险总监</t>
  </si>
  <si>
    <t>1、负责制定公司全面项目审批和投后管理制度，完善风险管理制度及流程，组织实施内控合规各项工作；
2、负责针对拟投项目进行投资方案风险评审、项目实地调查审验等；
3、全面执行公司项目投后管理制度，做好资产管理、风险防控及风险化解；全面执行公司内控合规制度，保证公司经营、业务开展及人员管理的合规；
4、配合公司相关指标的完成。</t>
  </si>
  <si>
    <t>金融、财务、法律或其他专业</t>
  </si>
  <si>
    <t>1、8年及以上投行、资管、信托、银行等金融机构项目审批、投后管理或风险管理经验；
2、熟悉私募基金行业政策法规及产品特点，了解主要融资模式和结构；
3、具有团队管理经验，有较好的语言表达能力、沟通协调能力及良好的执行能力；
4、具有法律职业资格或金融行业证书CPA、CFA、FRM等、或有房地产行业项目操作经验者优先。</t>
  </si>
  <si>
    <t>具有法律职业资格或金融行业证书（CPA、CFA、FRM等）或有房地产行业项目操作经验者优先</t>
  </si>
  <si>
    <t>内控合规中心风险经理</t>
  </si>
  <si>
    <t>1、负责建立对外投资项目投前和投后风险管理体系、制度和业务操作规范流程，并监督落实执行情况；
2、负责各投资项目运作过程中财务、法律风险控制，审查合同、协议及其法律文件审核；
3、负责投资项目风险评审并出具相应风险审查意见；
4、协助项目投资部门开展对外谈判工作，发掘投资项目风险；
5、负责项目投后的风险监督工作，掌握项目企业经营动态。</t>
  </si>
  <si>
    <t>法律、金融学、经济学、会计、审计等相关专业</t>
  </si>
  <si>
    <t>1、5年以上银行、信托、基金等相关行业风控岗位工作经验，有法律职业资格证书者优先；
2、具有扎实的理论基础，掌握法律、金融、投融资、财会、审计等相关法律法规及相关政策；熟悉《公司法》、《劳动法》、《合同法》等投资行业所涉及的相关法律法规；
3、具备较强的信息采集和分析判断能力，对项目风险评估及应对措施有丰富的经验；
4、具有较好的谈判技能、沟通能力和职业道德；具有较强的分析、解决问题以及组织和团队合作能力。</t>
  </si>
  <si>
    <t>内控合规中心法务经理</t>
  </si>
  <si>
    <t>1、负责各类标准合同、协议文本、法律文件的编制工作，并符合合同管理；
2、负责对外发文等法律风险审核工作，为投资项目提供法务支持，进行风险控制并提出法律意见；
3、参与项目现场及非现场的法律评审及现场尽职调查；
4、管理公司内部法律事务，对公司的经营管理提供法律建议和相关法律支持、对公司业务进行法律监督，保证公司经济行为的合法性、为公司所涉及的法律相关事宜提供咨询建议；
5、负责配合相关部门在重大项目方面进行商务谈判和商务准备，提供相关业务的法律咨询和法律培训；
6、收集法律法规案例资讯，并及时进行整理分析。</t>
  </si>
  <si>
    <t>法律相关专业</t>
  </si>
  <si>
    <t>1、5年以上证券、金融、法律、会计等有关领域经历；
2、具有很强的法律逻辑思维能力、良好的法律谈判技巧、优秀的分析、处理、应变及解决法律问题能力；
3、文字组织能力强，擅长法律文书文档的撰写，具有起草、修改各类法律文书经验；
4、通过司法考试，具有法律相关专业证书，有公募基金、证券公司或资管公司等金融机构及相关律所经验者优先。</t>
  </si>
  <si>
    <t>具有法律相关专业证书，有公募基金、证券公司或资管公司等金融机构及相关律所经验者优先</t>
  </si>
  <si>
    <t xml:space="preserve">投资管理中心副总经理
</t>
  </si>
  <si>
    <t>1、负责与金融机构、银行、政府及相关投资机构建立建立良好的项目渠道关系，维护与交易对手的良好合作；
2、负责融资渠道的发掘、维护，投资项目的前期规划；代表公司参加各项投资业务洽谈，商业谈判或其他业务重要活动；
3、房地产板块融资合作模式，交易结构设计、尽职调查、交易谈判、融资策略和计划；负责对外承揽、筛选房地产投资项目，对拟投项目进行筛选、分析论证和价值评估，撰写投资报告、经济测算、合作协议等文件； 
4、带领团队对正式立项的项目进行项目尽职调查、投资价值及风险分析，确定投资项目的成本、和风险测算、产品结构设计、商务谈判及投融资方案设计等；
5、负责投资项目的资金对接，基金方案设立；
6、深入跟踪地产行业及市场变动趋势，发掘交易机会；确定重点关注区域和重点关注区域内的潜力板块，发掘投资机会；参与和协助公司投资决策委员会，进行投资论证和项目审核。</t>
  </si>
  <si>
    <t>金融学、经济学、土木工程等相关专业</t>
  </si>
  <si>
    <t>1、8年以上国内大型信托公司、资产管理公司、国内地产公司或者房地产私募、财务分析、投资管理、房地产私募、投融资管理领域工作经历（房地产融资方面）；
2、有丰富的融资渠道与资源，能及时地完成项目融资计划与融资目标；
3、良好的职业操守及团队合作精神；优异的团队管理能力, 沟通能力，协调组织能力和分析能力；
4、对市场和行业发展趋势保持高度敏感；
5、具有房地产投资、法律法规、金融行业证书CPA、CFA、FRM等、或有房地产行业项目操作经验者优先。</t>
  </si>
  <si>
    <t>具有房地产投资、法律法规、金融行业证书（CPA、CFA、FRM等）或有房地产行业项目操作经验者优先</t>
  </si>
  <si>
    <t>投资管理中心业务经理</t>
  </si>
  <si>
    <t>1、负责对外承揽、筛选房地产投资项目，并建立良好的项目渠道关系，维护与交易对手的良好合作，同时和各种专业机构对接；
2、参与房地产项目尽职调查、交易结构设计、商务谈判、合同撰写及审核；
3、起草或协助撰写尽职调查报告、可行性分析报告、投资报告、商业计划书融资方案等；
4、负责投后管理，对投资项目实施过程中的监控与管理，指导并监控项目的实际操作；
5、深入跟踪地产行业及市场变动趋势，发掘交易机会；确定重点关注区域和重点关注区域内的潜力板块，发掘投资机会。</t>
  </si>
  <si>
    <t>1、5年以上工作经验，3年以上房地产行业背景、相关地产融资行业从业经验优先；
2、对市场和行业发展趋势保持高度敏感；
3、工作中善于建立条理、系统和方法论，有能力帮助公司不断完善整体业务流程；
4、具有房地产投资、法律律师、财务等专业知识，有CPA、CFA、FRM等证书背景资质优先。</t>
  </si>
  <si>
    <t>具有房地产投资、法律律师、财务等专业知识，有CPA、CFA、FRM等证书背景资质者优先</t>
  </si>
  <si>
    <t>1、负责资金的收支、收入到账确认与核对；
2、资金管理相关工作的执行与日常推进；
3、配合做好公司对外投资项目的资金监管及投后管理；
4、负责银行账户的日常管理与维护；
5、负责现金管理、通过理财等方式提高现金资产收益率。</t>
  </si>
  <si>
    <t>1、3年以上相关工作经验，接受过会计基础知识的相关培训；
2、良好的职业操守及团队合作精神，较强的沟通和执行能力；
3、具有独立工作和学习的能力，工作认真细心；
4、了解国家财经政策和会计、税务法规，熟悉银行结算、资金及账户管理。</t>
  </si>
  <si>
    <t>30岁以下</t>
  </si>
  <si>
    <t>金融投管公司
（岗5人10）</t>
  </si>
  <si>
    <t>1、负责公司投融资部的团队建设，建立规范的制度、流程体系，参与公司基金发行战略规划制定；
2、负责公司项目资源挖掘储备，负责拟投项目前期谈判、投前评估、基金方案设计、投中尽职调查、投后管理及后期项目退出工作；
3、根据公司的发展战略规划，结合公司私募基金产品实际需要，负责制定基金募集规划和策略，带领团队协调各方资源，开拓私募股权融资业务，完成基金募集目标；
4、负责开拓并建立各种融资渠道和营销渠道，并进行机构企业和高净值客户的市场开发及客户关系的维护。</t>
  </si>
  <si>
    <t>法律、金融、财务或其他相关专业</t>
  </si>
  <si>
    <t>1、8年以上金融行业工作经验，5年以上PE私募股权公司投融资工作经历；
2、了解一级市场和一级半市场，熟悉股权投资、债权基金、私募股权基金等各类业务，熟悉投资机构及投行领域的相关融资渠道；
3、具备至少5个私募股权投资项目投资及退出案例，多次参与负责私募基金产品的发起、募集、投资整个过程。
4、具有带领营销团队的经验，有较强的执行力、团队管理能力和领导力；
5、诚信正直，具备敏锐的洞察力，极强的分析判断、风险控制能力和综合管理能力；
6、拥有机构、高净值客户等资方资源者优先。</t>
  </si>
  <si>
    <t>具有法律职业资格、CPA、CFA、ACCA及保荐代表资格者优先。</t>
  </si>
  <si>
    <t>全日制985、211院校硕士及以上学历</t>
  </si>
  <si>
    <t>35周岁以上</t>
  </si>
  <si>
    <t>1、协助总经理负责公司投融资部的团队建设，建立规范的制度、流程体系，参与公司基金发行战略规划制定；
2、协助总经理负责公司项目资源挖掘储备，负责拟投项目前期谈判、投前评估、基金方案设计、投中尽职调查、投后管理及后期项目退出工作；
3、根据公司的发展战略规划，结合公司私募基金产品实际需要，协助负责制定基金募集规划和策略，带领团队协调各方资源，开拓私募股权融资业务，完成基金募集目标；
4、负责开拓并建立各种融资渠道和营销渠道，并进行机构企业和高净值客户的市场开发及客户关系的维护。</t>
  </si>
  <si>
    <t>1、8年以上金融行业工作经验，3年以上PE私募股权公司投融资工作经历；
2、了解一级市场和一级半市场，熟悉股权投资、债权基金、私募股权基金等各类业务，熟悉投资机构及投行领域的相关融资渠道；
3、具备至少2个私募股权投资项目投资及退出案例，多次参与私募基金产品的发起、募集、投资全过程。
4、诚信正直，具备敏锐的洞察力，极强的分析判断、风险控制能力和综合管理能力；
5、拥有机构、高净值客户等资方资源者优先。</t>
  </si>
  <si>
    <t>1、负责资料整理、文件撰写、会务等工作，进行内部管理制度制定；                                                                                          2、负责公司日常档案及相关文件管理，及人力资源相关工作；                                                                                         3、负责与上级公司的内部协同工作。</t>
  </si>
  <si>
    <t xml:space="preserve">1、5年以上银行、券商、信托等金融机构从业经历；                                                                                  2、熟悉法律、金融、财务及私募股权投资基金相关知识；                                                                         3、具有较强的沟通协调能力和执行力，诚实守信；                                                                    4、有机构、高净值客户等资方资源者优先。                                            </t>
  </si>
  <si>
    <t>具有基金从业资格者优先</t>
  </si>
  <si>
    <t>全日制985、211院校本科及以上学历</t>
  </si>
  <si>
    <t>投资管理部
投资经理</t>
  </si>
  <si>
    <t>1、负责股权项目前期挖掘、筛选；                                                                                  2、负责设计基金方案、项目投资尽调、估值分析等；                                                           3、负责梳理宏观政策，行业及其细分领域研究分析，为项目投资做好基础研究；                                                                                                                          4、与公司业务发展相关的其他事项。</t>
  </si>
  <si>
    <t>1、5年以上会计事务所、券商投行部或私募股权投资机构从业经历；
2、熟悉法律、金融、财务及私募股权投资基金相关知识；
3、具有较强的沟通协调能力和执行力，诚实守信，对股权投资有较高的市场敏锐度和分析评估能力，有较强的合规意识；
4、拥有机构、高净值客户等资方资源者优先。</t>
  </si>
  <si>
    <t>风险合规部
风控经理</t>
  </si>
  <si>
    <t xml:space="preserve">1、参与投前现场尽调，对拟投资项目风险进行识别、评估；
2、根据尽调情况，独立审查、审核拟投资项目，对拟投资项目出具书面风险评审意见及风险缓释意见，供投资决策参考； 
3、进行项目放款前审核及投后管理； 
4、根据行业特征及发展方向，以及目标市场拟投资项目面临的风险，研究完善风控策略； 
5、对项目风控体系执行效果进行监控，完善风险管理制度。 </t>
  </si>
  <si>
    <t>1、5年以上会计事务所、券商投行部或私募股权投资机构从业经历，有股权投资风控从业经历者优先；                                                                                                           2、熟悉法律、金融、财务及私募股权投资基金相关知识；
3、具备较强的信息采集能力、分析判断能力、财务分析能力，对风险管理、风险体系有深刻的理解，有良好的风险控制能力；                                                                                                         4、拥有机构、高净值客户等资方资源者优先。</t>
  </si>
  <si>
    <t>金控商务公司
（岗4人8）</t>
  </si>
  <si>
    <t>简介：金控商务公司主要业务包括金融招商、会务服务、新媒体运营三大板块。金融招商为大型国企、上市公司、知名民营企业的科技、创新金融提供落地及政策服务；会务服务以大型行业活动、学术论坛等为企业提供行业交流和资源互通的平台；新媒体运营为地方政府及企业形象进行宣传，助力文化金融示范区建设。</t>
  </si>
  <si>
    <t>1、负责根据企业年度经营计划，制定、建立较为全面的招商战略目标，并对目标进行分解、实施； 
2、负责企业招商政策兑现；
3、负责承接大型金融论坛和会议；
4、负责公司团队管理，任务合理分配。</t>
  </si>
  <si>
    <t>1、8年以上工作经验，5年以上同岗位管理经验，具有文化金融领域高端客户资源、市场资源、渠道资源者优先；
2、具有较强的计划、控制、协调能力和表达能力，较强的综合分析能力和驾驭全局的能力；
3、具有较高的政治觉悟，廉洁自律，作风正派，行事高效，严谨负责、踏实敬业，具有较强的团队合作精神，勇于创新，具有诚信精神，抗压能力强。</t>
  </si>
  <si>
    <t>金融招商
经理</t>
  </si>
  <si>
    <t>1、负责制定招商策略及执行计划；
2、负责主动挖掘目标客户，进行各种招商谈判，完成既定招商任务；
3、负责招商企业的调研、合规性审查等工作；
4、负责记录客户档案、整理客户资料、客户定期走访等。</t>
  </si>
  <si>
    <t>1、5年及以上金融机构或开发区政府招商从业经历；
2、熟悉金融行业特点，掌握金融企业及相关群体经营特点、运作流程，熟悉金融相关业务理论和实践知识，具备招商企业分析、判断及管控能力；
3、具有撰写背景调查报告、可行性研究报告等实战经验和能力，具备一定风险把控能力和分析能力，能够独立进行招商项目评估以及后续企业服务。</t>
  </si>
  <si>
    <t>新媒体
运营主管</t>
  </si>
  <si>
    <t>1、具有财经媒体工作经验；
2、负责自媒体平台的日常运营及推广工作；
3、负责独立运营微信公众号，为粉丝策划与提供优质、有高度传播性的内容；
4、负责策划并执行微信营销线日常活动及跟踪维护，根据项目发送微信内容；
5、紧跟微信发展趋势，广泛关注标杆性公众号，积极探索微信运营模式；
6、充分了解用户需求，收集用户反馈，分析用户行为及需求。</t>
  </si>
  <si>
    <t>新闻、传媒或其他相关专业</t>
  </si>
  <si>
    <t>1、5年以上工作经验，具有3年以上财经媒体工作经验；
2、熟悉自媒体平台的运营及推广。</t>
  </si>
  <si>
    <t>全日制本科以上学历学位</t>
  </si>
  <si>
    <t>会务经理</t>
  </si>
  <si>
    <t>1、了解掌握会务信息，制订服务方案；
2、确定会议主题，拟定会议策划案和具体操作方案，制定会议时间表；
3、制定会议预算，包括交通费用、住宿、会议室厅费用、餐饮等费用；
4、制定会议宣传策略，并实施公关宣传推广，提高会议影响；
5、落实场地，指挥布置会场；
6、邀请适合的客户参加，与客户沟通联络；
7、负责团队人力资源合理调配，以及团队风格确立和保持。</t>
  </si>
  <si>
    <t>会务营销、管理学、传媒等其他相关专业</t>
  </si>
  <si>
    <t>1、5年以上会务专员相关岗位工作经验，有大型活动及品牌策划和规划经验；
2、具有较强的策划能力和撰稿能力，能够独立完成策划方案，策划、组织并实施过大型活动；
3、熟悉会议、活动策划流程和实施过程。</t>
  </si>
  <si>
    <t>保理公司
（岗3人6）</t>
  </si>
  <si>
    <t>1、制定商业保理公司的总体运营方案，实施运营管控；
2、负责商业保理公司的整体推广，运营过程中的监控数据分析；
3、根据保理业务发展需要，进行各类营销渠道开发和客户拓展工作，主动挖掘市场需求；
4、负责核心团队的组建和管理，完成本部门岗位的日常管理工作；
5、主导设计实施公司产品体系、技术体系、运营体系、营销管理体系；
6、在项目运营过程中，制定各种商务合作方案并监控实施，规划和管理市场活动的预算。</t>
  </si>
  <si>
    <t>1、8年以上商业保理、银行保理相关经验，3年以上经营管理经验；
2、掌握国家相关政策法规，具备优秀财务分析、风险预测能力、出色策划及执行能力；熟悉金融保理或融资租赁业务，丰富金融知识，较强信息分析能力；
3、具有较高的政治觉悟，廉洁自律，作风正派，行事高效，严谨负责、踏实敬业，具有较强的团队合作精神，勇于创新，具有诚信精神，抗压能力强。</t>
  </si>
  <si>
    <t>风险部
风控经理</t>
  </si>
  <si>
    <t>1、对保理公司风险控制部的全面管理，负责保理项目全程风险管理工作；
2、对提报的保理项目进行风险评估，审核保理方案的可行性，出具审核意见书，并负责项目风控措施的落实、执行；
3、参与保理项目的业务审批与贷前、贷中、贷后的风险管控；
4、负责保理公司风控体系建设，指导项目人员进行项目谈判、尽职调查、保理方案设计、项目流程操作及贷后管理等日常工作。</t>
  </si>
  <si>
    <t>法律、财务、金融、投资类相关专业</t>
  </si>
  <si>
    <t>1、5年以上银行、保理公司风控工作经验；
2、熟悉银行信贷、保理业务、应收账款融资、供应链融资或贸易融资的操作流程及风控措施，精通财务分析；
3、风险意识强烈，有责任心，具有良好的道德品质和职业操守。</t>
  </si>
  <si>
    <t>业务部
业务经理</t>
  </si>
  <si>
    <t>1、负责开拓保理业务客户，完成业务前期洽谈、项目的评估与考察、业务跟踪管理等；
2、按照公司总体发展战略，对保理产品市场进行分析，完成公司保理业务制定的拓展目标和计划；
3、配合风控部门，了解客户的财务及经营情况，撰写调查报告，主动防范金融风险、实施风控措施；
4、负责对重要客户的持续跟进，进行账款监控；与客户保持有效沟通，建立长期稳定的合作关系；
5、完成领导交办的其他工作。</t>
  </si>
  <si>
    <t>经济、金融、贸易、管理等相关专业</t>
  </si>
  <si>
    <t>1、5年以上有银行、信托、小贷等金融机构从业经验，具有国际结算类业务、保理业务、应收账款融资、贸易融资、供应链管理等相关工作经验者优先；
2、具备良好的业务开拓能力，能准确把握客户的需求，并争取有利条件，能够清晰了解竞争对手的产品、策略，并为客户分析比较，实现业务突破； 
3、具有较强的工作责任心、敬业精神、良好的团队合作精神和组织协调能力。</t>
  </si>
  <si>
    <t>祥汇投资
（私募证券）
（岗4人4）</t>
  </si>
  <si>
    <t>简介：祥汇公司为市场化和专业投资运营机构，拟备案类私募证券基金管理人。公司将聚焦市场中性和衍生品复合应用等创新投资策略，为客户提供优质基金产品和综合金融服务。</t>
  </si>
  <si>
    <t>1、根据公司战略规划和投资决策委员会的投资战略，制定所管理股票型基金的投资计划与实施方案，参与公司综合管理及部分战略制定工作；
2、按照要求进行技术和基本面规律分析，定期进行相关个股数据搜集和整理；
3、开发各类型量化策略，综合考虑容量、收益率、夏普比等对策略进行不断完善；
4、参与投资基金的方案设计和投资管理等工作，负责规划私募证券项目,设计合作模式,并对项目进行可行性考察分析,制定融资方案,对企业发展进行融资支持，对基金投资业绩负责；
5、能够独立负责公司投资项目的谈判与实施,负责项目投资方案的拟定和协调,负责项目“募、投、管、退”整体流程;
6、协助进行基金投资相关的市场开发、客户服务与营销等。</t>
  </si>
  <si>
    <t>1、8年以上证券投资经验，具有可验证的投资业绩；
2、熟悉股票市场、交易所市场等投资工具，了解股指期货及其它衍生品；掌握相应股票产品的财务及法律知识；
3、能够熟练运用证券交易流程和各种交易策略，具有较强的风控交易经验及总结分析能力；
4、具有较高的政治觉悟，廉洁自律，作风正派，行事高效，具有诚信精神，抗压能力强。</t>
  </si>
  <si>
    <t>合规风控部
风险经理</t>
  </si>
  <si>
    <t>1、依有关金融政策及法律法规和公司规章，负责对业务进行合法合规性监督和审核；
2、负责公司法律文件审核，并出具专业意见；
3、协助开展拟投项目风险评估，参与或负责法律尽调；
4、负责草拟投资协议等法律文本，参加或配合商务谈判，提供法律专业支持；
5、及时提示业务潜在风险，从法律角度提出风险控制建议并处置风险。</t>
  </si>
  <si>
    <t>1、5年以上大型金融机构风控工作经验；
2、熟练掌握风险评估工具，具有风险识别、分析评估、控制设计、应用创造能力；
3、具有较强沟通表达能力、组织协调能力，工作积极主动，责任心强；
4、最近3年没有受到证券、银行、工商和税务等行政管理部门的行政处罚。</t>
  </si>
  <si>
    <t>具备FRM、CPA、律师等执（职）业资格者优先；
取得基金从业资格；</t>
  </si>
  <si>
    <t>投资研究部
投资助理
（量化）</t>
  </si>
  <si>
    <t>1、从事期货、股票、期权及各类衍生品和证券市场高频交易策略开发与建模；负责制定研究规划，及时跟踪并向上级汇报研究进度及研究成果； 
2、交易策略测试、跟踪、直接投资和交易； 
3、负责挖掘市场投资交易机会，制定账户投资策略和组合构建方案；
4、对公司投资的量化类产品进行定期跟踪，并制定相应的调整方案，撰写量化研究的相关报告，并提供前瞻性的投资建议；
5、整合内外部研究资源、数据等，搭建公司特有的研究数据支撑系统</t>
  </si>
  <si>
    <t>数学、统计、物理和金融工程等相关专业</t>
  </si>
  <si>
    <t xml:space="preserve">1、5年以上工作经验，3年以上的量化投研经历，具有实用的量化交易策略和可验证的投资业绩；能够根据市场变化完成策略调试、维护和更新；
2、熟悉量化分析工具，包括Python、R、SPSS、SAS、Matlab、VBA等，熟练运用C、C++语言优先；
3、对量化投资有较为深入了解并参与过信托、基金或资管投资者优先；
4、逻辑思维能力和研究分析能力强，有良好的组织协调、沟通理解、语言表达和文字运用能力。 </t>
  </si>
  <si>
    <t>期货从业资格、基金从业资格，CFA、CIIA资格者优先</t>
  </si>
  <si>
    <t>全日制硕士以上学历学位，本科或硕士学历为985、211院校，符合曲江金控人员招聘标准要求</t>
  </si>
  <si>
    <t>1、协助建立健全基金管理公司的管理制度及流程，协助管理公司预、决算管理及基金日常核算、审计、与外部机构对接等；
2、负责开展公司基础财务会计等相关财务工作；
3、负责基础人力资源管理、行政后勤保障等综合性事务；
4、负责完成领导交办的其他工作。</t>
  </si>
  <si>
    <t>财务管理、会计学相关专业</t>
  </si>
  <si>
    <t>1、3年以上行政及财务工作经验，具有良好的责任感、职业道德和学习能力，及独立工作能力和扎实的财务知识；
2、熟悉基金的政策、业务及流程；具备独立的逻辑分析能力、良好的沟通能力及团队精神。</t>
  </si>
  <si>
    <t>基金从业资格</t>
  </si>
  <si>
    <t>全日制本科以上学历学位，本科学历为985、211院校</t>
  </si>
  <si>
    <t>财务、会计等相关专业</t>
  </si>
  <si>
    <t>年龄28岁以下</t>
  </si>
  <si>
    <t>1、配合总经理负责服务中心日常经营管理，协助制定年度经营计划和指标，对分管工作进行监控及管理；
2、根据发展规划，协助制定发展策略和计划，并负责协助实现战略目标；
3、结合国家有关政策，协助健立完善内部风险管理体系；
4、负责内外资源分配和调控的协调，调配文化金融服务推广中的各种资源。</t>
  </si>
  <si>
    <t>新闻学、广告学、传播学、艺术设计等文化相关专业</t>
  </si>
  <si>
    <t>1、8年以上工作经验，管理经验丰富，具有政府文化部门或事业单位、大型文化国企工作经验优先；
2、熟悉我省文化产业发展情况，具有政府文化相关部门、文化国企业务资源；
3、具有较强的计划、控制、协调能力和表达能力，较强的综合分析能力和驾驭全局的能力；
4、具有较高的政治觉悟，廉洁自律，作风正派，行事高效，严谨负责、踏实敬业，具有较强的团队合作精神，勇于创新，具有诚信精神，抗压能力强。</t>
  </si>
  <si>
    <t>政策服务部
总经理</t>
  </si>
  <si>
    <t>1、负责本部门业务计划的制定和实施；
2、负责开拓政策性业务模式，全面开展政策服务相关工作，完成考核目标；
3、负责建立和维护与政府相关部门的沟通渠道；
4、负责开展本部门团队的搭建、培养、业绩管理；
5、负责文化金融产业发展政策支持方面的工作。</t>
  </si>
  <si>
    <t>1、5年以上工作经验，具有政府招商工作、企业服务工作或金融行业工作经验；2年以上管理岗位工作经验；
2、具有一定的政府文化相关部门、文化国企业务资源，熟悉政府职能部门体系和主要部门的工作流程；
3、具有较强的文化产业政策分析能力，具有较强的行业理解、分析和判断能力。</t>
  </si>
  <si>
    <t>具有文化、金融等相关行业工作经验者优先</t>
  </si>
  <si>
    <t>政策服务部
高级经理</t>
  </si>
  <si>
    <t>1、负责开展行业、产业或区域调研，研究相关产业政策，拟定公司中长期战略规划，研究制定业务发展策略；
2、负责开展战略合作者的筛选、引入、洽谈；
3、负责起草公司主要公文、领导讲话及年度报告等文字材料，编写公司大事记；
4、负责公司创新业务、创新产品的研究和开发，新业务开展的前期调研及准备工作。</t>
  </si>
  <si>
    <t>1、5年以上工作经验，具有政府招商工作、企业服务工作或金融行业工作经验；2年以上战略规划、政策研究相关工作经验；
2、精通战略管理的技能，熟悉公司战略规划制定、实施、后评估流程，具有较强的产业政策分析能力，对文化金融领域的政策与法律、产品与交易结构、商业与盈利模式、资产并购与重组有深刻认知与理解；
4、具有较强的行业理解、分析和判断能力；
5、为人务实，具有良好的团队合作能力。</t>
  </si>
  <si>
    <t>政策服务部
业务经理</t>
  </si>
  <si>
    <t>1、搜索整理政府部门发布的相关项目申报、资质认定、政策扶持、产业推进等政策文件；
2、负责对接文化企业，进行相关政策培训与常规辅导，跟进企业成长情况；
3、负责历年来政策搜集和批复文件等相关数据的整理及分析，组织项目、政策申报材料撰写、完善，确保申报方向准确性及申报材料的竞争性；
4、协助政府部门组好相关政策的宣传推介工作；
5、建立并保持与政府部门项目主管部门长期稳定的沟通关系，确保良性的政府合作环境。</t>
  </si>
  <si>
    <t>1、5年以上工作经验，2年及以上政府招商、企业服务或金融行业工作经验；
2、熟悉政府职能部门体系和主要部门的工作流程；
3、具有企业服务与项目运营、政策申报工作经验，熟悉政府政策申报和流程；具有较强的政策解读能力，能及时掌握行业政策；
4、熟悉公文文体，具有较强的公文写作能力；
5、为人务实，具有良好的团队合作能力。</t>
  </si>
  <si>
    <t>金融服务部
总经理</t>
  </si>
  <si>
    <t>1、负责本部门业务计划的制定和实施；
2、负责利用各类金融市场工具，建立文化企业多元化的投融资渠道；
3、负责与各金融机构及其他合作方“总对总”关系维护；
4、负责制定融资服务的制度，并推出创新金融产品；
5、负责开展本部门团队的搭建、培养、业绩管理。</t>
  </si>
  <si>
    <t>1、5年及以上政府金融工作、金融招商工作、政府平台融资工作或金融行业工作经验；2年及以上管理岗位工作经验；
2、熟悉国内文化金融发展模式，基金、融资担保、商业保理、小贷、租赁等新金融业务运作模式；
3、具有银行、证券、基金、融资担保、商业保理、小贷、租赁等各类金融机构资源。</t>
  </si>
  <si>
    <t>金融服务部
业务经理</t>
  </si>
  <si>
    <t>1、负责和银行、券商、担保、融资租赁等金融机构建立合作关系，在公司业务范围内进行市场开发和业务合作；
2、强化外部创新合作，推进文化金融创新业务发展；
3、对接律师事务所、会计师事务所等中介服务机构，建立专项合作业务等。</t>
  </si>
  <si>
    <t>1、5年及以上金融行业或政府相关金融招商工作经验；
2、具有较强的业务开拓能力，专业知识丰富；
3、熟悉国内文化金融产业发展情况及运作模式；
4、具有一定的金融机构、中介机构资源。</t>
  </si>
  <si>
    <t>金融服务部
融资经理</t>
  </si>
  <si>
    <t>1、为企业提供金融产品投融资服务和资产配置的专业建议；
2、向企业提供与资本市场相关的业务咨询，包括投融资咨询、投资项目申报、财务顾问等；
3、了解企业投融资需求，并提供一站式的专业文化金融服务；
4、负责文化金融服务中心、产业园区、文化企业的入库和项目对接，组织开展投融资相关活动，建立业务合作关系。</t>
  </si>
  <si>
    <t>1、5年以上工作经验，2年以上金融行业或政府相关金融招商工作经历；
2、熟悉文化行业及相关产业发展情况，了解文化行业相关知识产权理论和实践知识，具备项目分析、判断、运营及管控能力；
3、熟悉国内文化金融产业发展情况及运作模式；
3、熟悉文化产业园区的运作模式，具有一定的文化产业园区资源。</t>
  </si>
  <si>
    <t>宣传策划部
总经理</t>
  </si>
  <si>
    <t>1、负责本部门业务计划的制定和实施；
2、负责公司对外宣传策划创意、品牌宣传推广等工作，
3、负责活动的整体统筹、现场流程制作的全体把控，活动结束后的客户反馈收集；
4、负责维护和协调外部各平台、合作团队的工作关系；
5、负责开展本部门团队的搭建、培养、业绩管理。</t>
  </si>
  <si>
    <t>新闻学、文学、会展、市场、设计等相关专业</t>
  </si>
  <si>
    <t>1、5年以上传统媒体或新媒体工作经验，1年及以上管理岗位经验。
2、熟悉传统媒体、新媒体发展趋势和市场动态，并能熟练掌握相关应用；
3、具有扎实的文字功底，较强的市场分析能力、策划创意能力和管理调控能力。</t>
  </si>
  <si>
    <t>宣传策划部
策划经理</t>
  </si>
  <si>
    <t>1、根据需求策划并执行推广活动，负责活动方案的策划创意、文案撰写、PPT制作和执行；
2、协调整合各方资源，策划、执行活动方案，对活动全流程进行执行和跟进监控；
3、熟悉整体活动流程及特点，可将活动策划方案转化为具体执行方案；
4、负责活动的结案和宣传。</t>
  </si>
  <si>
    <t>会展、市场、设计等相关专业</t>
  </si>
  <si>
    <t>1、3年以上活动策划工作经验，有代表性案例，有丰富的活动资源；
2、具备独立提案的能力，良好的客户沟通、引导与协调能力；
3、团队合作执行力强，具有较强的理解能力、工作协调能力和创造力。</t>
  </si>
  <si>
    <t>宣传策划部
网站设计经理</t>
  </si>
  <si>
    <t>1、负责公司网站的规划及设计；
2、负责公司网站特效开发及响应式网站、移动端网站的建设工作；
3、结合公司发展需要，提高网站的可用性并优化设计；
4、实时掌握网站设计发展趋势和学习新技术。</t>
  </si>
  <si>
    <t>美术、平面设计相关专业或网站前端开发等相关专业</t>
  </si>
  <si>
    <t>1、3年及以上网站设计相关岗位工作经验；
2、有3个以上优秀设计案例；
3、熟练掌握Flash、Fireworks、Dreamweaver、Photoshop、Coreldraw等设计软件；熟练掌握jQuery、HTML5+css3；
4、团队合作执行力强，具有较强的理解能力、工作协调能力和创造力。</t>
  </si>
  <si>
    <t>宣传策划部
媒体运营经理</t>
  </si>
  <si>
    <t>1、负责维护网站、微信公众号、微博等内容运营，按公司规定及时发布政策、公司动态、合作机构信息等内容；
2、负责媒体活动方案策划、创意，并执行日常活动与跟踪维护，提高平台知名度；
3、负责宣传资料、海报等平面设计；
4、配合完成部门其他相关工作。</t>
  </si>
  <si>
    <t>新闻学、汉语言文学等相关专业</t>
  </si>
  <si>
    <t>1、3年及以上新媒体运营相关岗位工作经验；
2、能熟练使用Adobe Photoshop、Illustrator、CorelDraw、AutoCAD、Freehand等软件；
3、良好的文字功底，新闻敏感性强，有较强的网站专题策划和信息采编能力；
4、有较高的审美观、设计理念、工作效率，思维敏捷活跃。</t>
  </si>
  <si>
    <t>1、负责制定公司行政文秘、人力资源、信息技术、后勤保障、企业文化等相关工作规划、管理制度、工作流程，并组织实施；
2、负责开展上级有关部门关于党务、纪检监察等工作的部署；
3、负责公司重要会议、活动的计划、安排、实施；
4、负责公司重要公文、领导讲话及年度报告等文字材料的撰写及审核；
5、负责对公司重要工作进行督办。</t>
  </si>
  <si>
    <t>经济管理等相关专业</t>
  </si>
  <si>
    <t>1、5年及以上大型企业的行政、人力或相关的工作经验；
2、2年及以上管理岗位工作经历；
3、语言、文字表达能力强，执行力强；
4、熟练掌握行政职能、行政组织等行政管理学的基本知识。</t>
  </si>
  <si>
    <t>1、负责为公司经营管理层及各部门提供法律合规咨询；
2、负责对公司内部管理制度、重大决策、新产品和新业务方案、合同等进行法律合规审查；
3、负责公司诉讼案件的处理；
4、负责协调外聘律师开展诉讼与非诉法律事务。</t>
  </si>
  <si>
    <t>1、5年以上法务相关工作经验；
2、具有很强的法律逻辑思维能力、良好的法律谈判技巧、优秀的分析、处理、应变及解决法律问题能力；
3、文字组织能力强，擅长法律文书文档的撰写，具有起草、修改各类法律文书经验；
4、通过司法考试，具有法律相关专业证书。</t>
  </si>
  <si>
    <t>财富管理公司
（岗6人18）</t>
  </si>
  <si>
    <t>简介：财富管理公司（筹）注册资本2000万，为机构客户、高净值客户提供专业、稳健的流动性管理以及不动产、股权、二级市场等综合资产配置服务。</t>
  </si>
  <si>
    <t>1.负责管理公司营销的日常工作；
2.管理营销团队，组织开发、服务、维护客户，完成相关产品营销任务；
3.组织推动公司品牌宣传和产品的营销策划、宣传推介； 
4.维护和开发高净值投资人客户，为客户提供财富管理咨询及其他增值服务，满足客户资产保值增值需求。</t>
  </si>
  <si>
    <t xml:space="preserve">
1、8年以上金融工作经验、5年以上团队管理经验，银行支行行长、信托公司财富中心区域总经理、第三方财富管理机构总经理、证券公司营业部总经理及以上级别；
2、熟悉财富公司的整体运作，具有客户资源、渠道资源者优先；
3、具备较好的承压能力，可出色完成公司的年度募集任务；
4、具有较高的政治觉悟，廉洁自律，作风正派，行事高效。</t>
  </si>
  <si>
    <t>具有CPA、CFA、ACCA及保荐代表资格者优先。</t>
  </si>
  <si>
    <t>营销中心
副总经理</t>
  </si>
  <si>
    <t>1、 负责机构客户和高净值个人客户的开发与维护，向客户提供全方位专业的理财咨询及资产配置、保值增值服务；
2、 制定年度销售方案，完成目标考核；
3、 负责产品及公司品牌的策划、宣传、推广工作；
4、 团队建设及团队成员的培训工作；
5、 完成上级交办的其他任务。</t>
  </si>
  <si>
    <t>金融或市场营销专业优先</t>
  </si>
  <si>
    <t>1、3年以上财富团队负责人工作经验；
2、具有丰富的银行理财产品、信托产品、第三方财富公司的相关金融产品的销售经验及团队管理经验；
3、国有或股份制商业银行支行行长、主管营销副行长；私人银行中心、财富管理中心负责人；知名信托公司财富管理中心负责人、知名证券公司/三方财富管理公司分公司分部优先。</t>
  </si>
  <si>
    <t>45岁以下</t>
  </si>
  <si>
    <t>营销中心
理财经理</t>
  </si>
  <si>
    <t>1、 负责机构客户和高净值个人客户的开发与维护，向客户提供全方位专业的理财咨询及资产配置、保值增值服务；
2、 制定年度销售方案，完成目标考核；
3、 负责产品及公司品牌的策划、宣传、推广工作；
4、 完成上级交办的其他任务。</t>
  </si>
  <si>
    <t>1、2年以上理财产品募集工作经验，有一定客户资源；
2、熟悉银行理财产品、信托产品、第三方财富公司的相关金融产品的销售；
3、良好的沟通能力，学习能力较强；
4、私人银行、第三方财富从业人员优先。</t>
  </si>
  <si>
    <t>运营管理部
运营经理</t>
  </si>
  <si>
    <t>1、 负责投资人收益、分配方案的核算及分配；
2、 负责公司产品台账建立；
3、 负责客户信息数据维护、产品信息的披露。</t>
  </si>
  <si>
    <t>会计、财务、金融等相关专业</t>
  </si>
  <si>
    <t>1、 2年以上金融机构、或财富公司运营岗工作经验；
2、 熟练使用收益分配、信息维护等软件；
3、 工作高效，抗压能力强。</t>
  </si>
  <si>
    <t>硕士及以上学历</t>
  </si>
  <si>
    <t>运营管理部
风控经理</t>
  </si>
  <si>
    <t>1、依有关金融政策及法律法规和公司规章，负责对业务进行合法合规性监督和审核；
2、负责公司法律文件审核，并出具专业意见；
3、协助开展拟投项目风险评估，参与或负责法律尽调；
4、负责草拟投资协议等法律文本，参加或配合商务谈判，提供法律专业支持；
5、负责及时提示业务潜在风险，从法律角度提出风险控制建议并处置风险。</t>
  </si>
  <si>
    <t>1、8年及以上工作经验，5年以上大型金融机构风控工作经历；
2、熟练掌握风险评估工具，具有风险识别、分析评估、控制设计、应用创造能力；
3、具有丰富的管理能力，风险量化管理能力，较强的风险把控能力；
4、具有会计师事务所或投行从事财务尽职调查经历者优先。</t>
  </si>
  <si>
    <t>1、负责行政后勤、档案管理等工作；
2、负责内部组织和协调工作；
3、负责各类资产管理、制定工作计划等工作；
4、领导交办的其他事项。</t>
  </si>
  <si>
    <t>1、 3年以上工作经验，2年以上金融机构或企事业单位综合岗经验；
2、 熟练使用各类常用办公软件；
3、 做事细心，责任心强。</t>
  </si>
  <si>
    <t>不良资产处置公司
（岗2人6）</t>
  </si>
  <si>
    <t>简介：注册资本1亿元，依托地方政府和股东资源，业务方向为特殊资产的收购、处置及运营管理，以及次级债券、ABS的投资管理。</t>
  </si>
  <si>
    <t>1、辅助公司负责人开展子公司日常管理、业务拓展、业务实施、风险控制、投后管理等工作；
2、负责不良资产投资及处置类项目的市场开拓和客户关系维护；
3、负责项目实施中所需的外部资金引入；
4、负责进行行业分析，关注市场发展及国家政策和产业导向变化，为业务发展建立综合信息平台；
5、根据公司业务发展需进行的其他与不良资产投资处置相关的工作。</t>
  </si>
  <si>
    <t>1、8年及以上金融资产管理公司、信托、银行、券商等金融机构特殊资产或保全部门，或6年以上非持牌不良资产管理公司、律师事务所等其他相关行业工作经历；有较好的客户资源、市场资源、渠道资源者工作年限可以放宽至4年；
2、熟悉当地金融市场、不良资产市场、财富管理渠道，有较好的市场开拓能力、业务创新能力、风险控制能力；
3、有较好的沟通能力、表达能力、执行能力、抗压能力和团队管理能力；
4、具有较高的政治觉悟，廉洁自律，作风正派，行事高效，严谨负责、踏实敬业。</t>
  </si>
  <si>
    <t>1、负责不良资产投资及处置类项目的市场开拓和客户关系维护；
2、负责不良资产投资及处置类项目的尽职调查、盈利分析、交易结构设计及执行、项目后期管理及数据分析；
3、负责项目实施中所需的外部资金引入；
4、负责进行行业分析，关注市场发展及国家政策和产业导向变化，为业务发展建立综合信息平台；
5、根据公司业务发展需进行的其他与不良资产投资处置相关的工作。</t>
  </si>
  <si>
    <t>1、3年及以上金融资产管理公司、信托、银行、券商等金融机构特殊资产或保全部门，或4年以上非持牌不良资产管理公司、律师事务所等其他相关行业工作经历；
2、有较强的市场开拓意识及一定的团队管理能力；
3、熟悉法律、金融、财务、评估及其他不良资产行业相关知识，有银行、法院系统等相关资源和渠道者优先； 
4、具有较强的沟通协调能力和执行力、抗压能力，诚实守信，对不良资产有较高的市场敏锐度和分析能力，能够树立合规意识，有效防范操作风险及道德风险。</t>
  </si>
  <si>
    <t>全日制985、211院校本科以上学历</t>
  </si>
  <si>
    <t>融资租赁公司
（岗5人8）</t>
  </si>
  <si>
    <t>简介：融资租赁（筹），注册资本25000万元，业务方向为文化、旅旅、医疗大健康、基础设施建设提供租赁服务。</t>
  </si>
  <si>
    <t>1、对子公司进行全面运营管理，制定发展战略及规划，研究明确业务方向及业务模式，全面组建公司管理团队及业务团队。
2、依据公司业务发展的需求，与政府、监管部门、战略客户建立长期良好的沟通对接渠道；
3、负责与银行、证券、信托、基金等金融机构的拓展合作；负责对重点客户、对接渠道的日常维护和管理；
4、定期对融资租赁市场进行分析研判，制定公司营销规划、策略，并部署实施，指导业务部门完成经营计划；
5、对公司重大的投资、融资等经营活动提供建议和决策支持，参与风险评估、跟踪和控制。</t>
  </si>
  <si>
    <t>金融、经济、会计专业优先</t>
  </si>
  <si>
    <t>1、8年以上工作经验，5年以上融资租赁行业营销及团队管理经验；
2、融资租赁行业债权类资产投放累计不低于40亿元；
3、具备对装备制造、市政公用等行业的深度认知能力及丰富的项目资源，有大型国企、上市公司、大型城建平台等融资租赁项目资源者优先；
4、熟悉融资租赁项目全面运作，具有先进的管理理念及较强的战略制定与实施能力；
5、具备敏锐的市场洞察力、优秀的项目组织和市场开拓能力。</t>
  </si>
  <si>
    <t>/</t>
  </si>
  <si>
    <t>1、负责完成公司年度业务目标；
2、带领业务各部负责公司市场开发，建立优质客户网络，储备客户资源并维护客户关系；
3、对融资租赁行业进行研究，包括市场分析，趋势预测，模式创新和政策法规解读等；
4、建立、健全公司管理体系，使公司规范化、合理化运行。</t>
  </si>
  <si>
    <t>财务、法律、金融相关专业</t>
  </si>
  <si>
    <t>1、8年以上工作经验，3年以上融资租赁行业营销及团队管理经验；
2、熟悉融资租赁行业相关法律法规，有较为全面的融资租赁公司管理能力和带团队的能力；
3、具备资源整合能力，具有丰富的融资资源和人脉关系，良好的金融行业人脉资源、项目资源和社会资源，有一定融资渠道者优先；
4、具有市场拓展、财务分析或综合管理等经验丰富，具有良好的计划、控制、协调等能力；
5、具备较强的沟通协调能力与风险控制能力。</t>
  </si>
  <si>
    <t>风控部
副总经理</t>
  </si>
  <si>
    <t>1、负责制定公司全面项目审批和投后管理制度，完善风险管理制度及流程，组织实施内控合规各项工作；能够针对拟投项目进行投资方案风险评审、项目实地调查审验等；
2、负责全面执行内控合规制度，保证经营、业务开展及人员管理的合规；
3、配合公司相关指标的完成及领导交付的其他工作。</t>
  </si>
  <si>
    <t>1、5年以上融资租赁相关岗位从业经历；
2、具有扎实的财务功底，掌握财务尽职调查的方法论和丰富的实践经验；
3、具有丰富的管理能力，风险量化管理能力，较强的风险把控能力；
4、具有会计师事务所或投行从事财务尽职调查经历者优先。</t>
  </si>
  <si>
    <t>业务部
副总经理</t>
  </si>
  <si>
    <t>1.融资租赁项目业务的研究、筛选、评估、分析与开发，组织实施租赁项目方案；
2.对项目的融资、租赁等经营活动提供建议和决策支持，参与风险评估、跟踪和控制；
3.负责租赁项目融资成本与收益测算，提出操作融资租赁项目的建议，完成项目建议书，推动项目立项，并顺利进行；
4.对客户进行尽职调查，搜集资料核实项目情况，撰写项目尽职调查报告，客户的拜访、沟通、谈判、评估、签约及关系维护；
5.参与商务谈判、交易结构设计、内部协调、项目评审，跟进合同签订、资金交付及租后管理，项目合同执行、监督及相关文件的制备；
6.融资租赁管理制度及相关风险控制制度的拟定与完善。</t>
  </si>
  <si>
    <t>1、5年及以上工作经验，3年以上融资租赁相关岗位从业经历；
2、熟悉融资租赁项目全面运作，具有较好的管理理念与实施能力；
3、良好的财务分析、风险预测能力，出色的策划和执行能力；
4、敏锐的市场洞察力、优秀的项目组织和市场开拓能力；
5、具备较强的分析能力、沟通能力和商务谈判能力，组织协调能力、文字表达能力、逻辑思维能力；
4、具备敏锐的市场洞察力、优秀的项目组织和市场开拓能力。</t>
  </si>
  <si>
    <t>1、负责进行市场业务拓展；
2、负责项目尽职调查及投放；
3、负责租后跟踪管理工作；
4、负责业务台账及资料管理等工作。</t>
  </si>
  <si>
    <t>1、5年以上工作经验，3年以上融资租赁从业经历；
2、熟悉融资租赁项目全面运作，具有较好的管理理念与实施能力；
3、具有独立的尽职调查和报告撰写、风险识别能力及管控经验。</t>
  </si>
  <si>
    <t>易泊商业公司
（岗2人2）</t>
  </si>
  <si>
    <t>简介：易泊商业（筹），注册资本5000万元，聚焦于住宅、商业、写字楼车位的大宗资产收购、商业运营及销售等领域的投资及资产管理。</t>
  </si>
  <si>
    <t>综合管理部
经理</t>
  </si>
  <si>
    <t>1、负责资料整理，文件撰写，会议组织等工作；
2、负责按时收集经营相关数据及工作报告，协助编制各类日常工作报表；
3、负责日常档案及相关文件管理，及人力资源管理各模块工作的开展。</t>
  </si>
  <si>
    <t>公共管理专业优先</t>
  </si>
  <si>
    <t>1、3年以上人力资源或综合行政岗位工作经验，了解党建工作基本流程；
2、具有较强的公文写作能力和文字功底；
3、认真负责、责任心强，具有良好的人际沟通能力和组织协调能力。</t>
  </si>
  <si>
    <t>1、8年以上工作经验，3年以上营销宣传岗位经历，熟悉各类媒体推广和营销活动；
2、熟悉招标流程和相关文件制作；
3、工作积极、认真负责、为人正直。</t>
  </si>
  <si>
    <t>无</t>
  </si>
  <si>
    <t>唐人投资
（岗3人5）</t>
  </si>
  <si>
    <t>1、配合总经理负责公司日常经营管理，协助制定年度经营计划和指标，对分管工作进行监控及管理；
2、根据经营发展规划，协助制定业务经营策略和发展计划，并负责实现业绩目标；
3、结合国家有关政策，协助健立完善内部风险管理体系；
4、负责公司内外资源分配和调控的协调，调配企业在市场推广中各种资源。</t>
  </si>
  <si>
    <t>金融、文化、财务、经济等相关专业</t>
  </si>
  <si>
    <t>1、8年以上文化企业相关工作经验，管理经验丰富，具有高端客户资源、市场资源、渠道资源者优先；
2、熟悉当地的经济、金融和财富状况，有客户及行业资源；
3、具有较强的计划、控制、协调能力和表达能力，较强的综合分析能力和驾驭全局的能力；
4、具有敏锐的市场洞察力，优秀的市场开拓能力和风险控制能力；
5、对泛文化（文化、旅游、影视等行业）、科技等行业有一定的熟悉及了解。</t>
  </si>
  <si>
    <t>具有CPA、CFA、CIIA、FRM、ACCA、司法考试及保荐代表资格者优先。</t>
  </si>
  <si>
    <t>投资经理/高级经理</t>
  </si>
  <si>
    <t>1、负责基金架构的设计、搭建；
2、负责对拟投资企业进行行业、法律及财务方面的尽职调查；
3、参与对已投资企业的投后管理，包括但不限于对投资企业财务及现金流的观测、公司运营风险分析等。</t>
  </si>
  <si>
    <t>金融、文化、财务、法律或其他相关专业</t>
  </si>
  <si>
    <t>1、5年以上工作经验，3年以上大型文化企业、金融机构同岗位工作经历；
2、拥有律师事务所、会计师事务所及PE、VC投资方面经验者优先考虑；
3、对泛文化（文化、旅游、影视等行业）、科技等行业有一定的熟悉及了解。</t>
  </si>
  <si>
    <t>风控经理</t>
  </si>
  <si>
    <t>1、依有关金融政策及法律法规和公司规章，负责对业务进行合法合规性监督和审核；
2、负责公司法律文件审核，并出具专业意见，协助开展拟投项目风险评估，参与或负责法律尽调；
3、负责草拟投资协议等法律文本，参加或配合商务谈判，提供法律专业支持；
4、及时提示业务潜在风险，从法律角度提出风险控制建议并处置风险。</t>
  </si>
  <si>
    <t xml:space="preserve">1、5年以上工作经验，3年以上大型金融机构风控工作经历；
2、熟练掌握风险评估工具，具有风险识别、分析评估、控制设计、应用创造能力；
3、具有较强沟通表达能力、组织协调能力，工作积极主动，责任心强；
4、对拟投资项目的现场尽调调查及财务分析工作，对项目进行风险把控。
</t>
  </si>
  <si>
    <t>青岛华仁药业（工作地点：青岛）
（岗2人4）</t>
  </si>
  <si>
    <t>预算管理委员会</t>
  </si>
  <si>
    <t>税筹总监（副总裁级别）</t>
  </si>
  <si>
    <t>1、根据公司发展战略、业务情况及交易模式等信息，制定整体税务筹划方案并组织落地实施；
2、关注并研究国家相关税务政策，为公司积极争取有关优惠政策；
3、针对公司发展的不同时期和问题，组织制定公司税务筹划方案；
4、根据公司经营目标，编制税收预算, 根据国家相关税务政策，制定公司内部相关纳税管理办法；
5、参与企业日常经营模式的税务管理，优化公司的税务环境，建立整体节税模式，及时收集并分析税务信息，在企业内部进行合理的安排，降低企业整体税负，为企业争取最大的利益；
6、参与企业并购重组、资产交易等重大经营业务，提出税务意见与建议； 
7、承办有关税务方面的事务，维护与税务机关的良好关系；
8、协助年度审计、内部审计，负责税务审计过程中相关问题的回复；
9、对企业日常经营活动进行定期审查，消除日常税务风险；
10、研究各类税收法规，对公司的各类经济业务提出风险管控，税务筹划方法，为公司经营活动提供税务咨询意见。</t>
  </si>
  <si>
    <t>税务、财务相关专业</t>
  </si>
  <si>
    <t>1、8年以上税务管理工作经验，具有医药行业或税务机关工作经验者优先；
2、具备注册税务师或注册会计师资格证书；
3、熟练掌握税收法律法规和政策；
4、具备较强的书面和口头表达能力，逻辑严谨，有较强的沟通协调能力。</t>
  </si>
  <si>
    <t>注册税务师或注册会计师</t>
  </si>
  <si>
    <t>财务资金管理中心</t>
  </si>
  <si>
    <t>成本管理</t>
  </si>
  <si>
    <t>1、搭建成本核算体系，确保成本核算的严谨性；
2、审核公司各项成本支出，进行成本核算、费用管理、成本分析，定期编制成本分析报表；
3、根据管理需要进行实际成本与目标成本的差异分析；
4、参与供应链管理，审核采购的合理性，梳理供应链付款方式及付款周期，推动公司采购降成本；
5、根据行业及市场特点，指导和推动研发技术人员对成熟产品进行设计降成本；
6、库存物资分析，定期盘点库存，对报废和积压物资及时预警及分析；
7、熟练使用财务ERP软件。</t>
  </si>
  <si>
    <t>财务相关专业</t>
  </si>
  <si>
    <t>1、3年及以上大型生产制造行业成本分析岗位经验；
2、熟悉制造型企业的全盘核算和财务管理，尤其对库存管理和产品成本有深刻的认识和经验；
3、熟练使用Excel等office办公软件，熟悉并使用SAP、用友财务系统；
4、工作细致负责，具备良好的沟通及部门协作能力，抗压能力强。</t>
  </si>
  <si>
    <t>会计中级，具有CPA资格者优先。</t>
  </si>
  <si>
    <t>西安华仁健康投资管理公司
（岗4人6）</t>
  </si>
  <si>
    <t>财务经理（含外派）</t>
  </si>
  <si>
    <t>1、负责企业财务战略的制定与监督管理；
2、负责财务管理系统的建立和完善，建立健全科学、系统符合企业实际情况的财务核算体系、预结算体系和财务管理体系，建立健全企业内审机制；
3、负责保证企业战略发展的资金需求，对财务核算和资金运作进行整体控制；
4、负责制定企业资金运营计划，管控资金流向，监控企业资金安全状况，监督资金管理和预、决算，审批重大 资金流向；
5、负责组织编制财务分析和财务预算报告，审核财务报表，提交财务管理工作报告；
6、负责参与企业重要事项的分析和决策，为企业的经营管理、业务发展及对外投资等事项提供财务方面的分析和决策依据；
7、负责企业与政府、中介机构、银行、税务、工商等相关财务系统的政府公共关系的协调与联系；
8、负责制订财务系统组织架构，搭建财务班底，建设高效的财务团队；
9、上市公司安排的其他相关工作。</t>
  </si>
  <si>
    <t>1、5年以上财务工作经验，2年以上财务主管经验；
2、有上市公司或医药企业工作经验（优先）；
3、筹、融资，内控管理工作经验（优先）；
4、工作积极，有责任心，为人正直。</t>
  </si>
  <si>
    <t>具有CPA、CFA、ACCA者优先。</t>
  </si>
  <si>
    <t>1、协助上级建立健全公司招聘、培训、工资、保险、福利、绩效考核等人力资源制度建设；
2、建立、维护人事档案，办理和更新劳动合同；
3、执行人力资源管理各项实务的操作流程和各类规章制度的实施，配合其他业务部门工作；
4、收集相关的劳动用工等人事政策及法规；
5、执行招聘工作流程，协调、办理员工招聘、入职、离职、调任、升职等手续；
6、协同开展新员工入职培训，业务培训，执行培训计划，联系组织外部培训以及培训效果的跟踪、反馈；
7、帮助建立员工关系，协调员工与管理层的关系，组织员工的活动。</t>
  </si>
  <si>
    <t>1、5年以上人力资源相关工作经验，2年以上管理岗位经验；
2、熟悉党建、团建工作基本流程；
3、有上市公司或医药企业工作经验（优先）
4、工作积极，有责任心，为人正直。</t>
  </si>
  <si>
    <t>出纳</t>
  </si>
  <si>
    <t>网络工程师</t>
  </si>
  <si>
    <t>1、电脑设备、网络设备、服务器、打印机、传真机、投影仪、路由器、防火墙等硬件设备安装、调试、维护、检查、维修。
2、相关耗材、备品备件、技术资料、工具盘的管理，所有人员计算机系统安装和恢复，各不同岗位常用软件备份和恢复；
3、优化网络系统，规划调整设备配置，完成路由器/交换机/防火墙的配置施工，参与服务器与应用系统管理，确保系统稳定可靠运行；
4、监视网络运行，调整网络参数，调度网络资源，保持网络稳定、畅通；
5、熟悉多种操作系统的安装和维护，并有网络安全、电脑病毒等维护经验；
6、负责公司内部的邮件系统、数据存储系统的管理与维护；
7、熟悉网络布线、电话交换机、公司集团电话布线等。</t>
  </si>
  <si>
    <t>网络工程、计算机科学与技术等相关专业</t>
  </si>
  <si>
    <t>1、3年以上IT相关工作经验；
2、掌握网络技术能力，具备业内主流技术认证；
3、熟悉国内外主流厂商网络产品及相关外设的体系架构、优势差异；
4、熟悉金融行业业务流程和桌面、网络等应用需求。</t>
  </si>
  <si>
    <t>具有CCNA、CCNP、HCNA、HCNP等资格证书者优先。</t>
  </si>
  <si>
    <t>西安曲江文化金融控股（集团）有限公司2019年11月招聘岗位一览表</t>
  </si>
  <si>
    <t>西安曲江文化金融控股有限公司19年第一季度社会招聘计划（补租赁等4家筹备项目）（仅供内部使用）</t>
  </si>
  <si>
    <t>经验要求</t>
  </si>
  <si>
    <t>通用岗位</t>
  </si>
  <si>
    <t>综合行政</t>
  </si>
  <si>
    <t>1、负责公司日常行政事务管理；
2、会议记录及纪要等各类文件起草；进行行政公文、活动、会议等相关文件撰写；
3、确保正常办公及后勤保障秩序；
4、完成领导交办的其他事项。</t>
  </si>
  <si>
    <t>全日制硕士以上学历学位，本科或硕士学历为985、211院校或世界排名前500院校</t>
  </si>
  <si>
    <t>中文、经济管理等相关专业</t>
  </si>
  <si>
    <t>1、5年以上行政管理工作经验，扎实的文字功底，良好的文章写作能力；
2、具有良好的道德品质和服务意识、较强的计划能力、执行力，良好的口头及书面表达能力；
3、良好的执行力、沟通协调能力、团队协作精神和职业操守；
4、熟练使用EXCEL、WORD等办公软件与财务软件。</t>
  </si>
  <si>
    <t>备注：商业保理公司、融资租赁公司、小额贷款公司、财富管理公司各1人，合计4人。</t>
  </si>
  <si>
    <t>营销策划部总经理</t>
    <phoneticPr fontId="18" type="noConversion"/>
  </si>
  <si>
    <t>不动产金融板块
（岗6人6）</t>
    <phoneticPr fontId="18" type="noConversion"/>
  </si>
  <si>
    <t>文化金融服务中心
（岗13人14）</t>
    <phoneticPr fontId="18" type="noConversion"/>
  </si>
  <si>
    <t>简介：上市公司华仁药业（300110）全资子公司，注册资本1亿元，主业为股权及创业投资。</t>
    <phoneticPr fontId="18" type="noConversion"/>
  </si>
  <si>
    <t>简介：不动产投资管理公司为专业化不动产股权投资、REITs、资产管理及咨询机构。</t>
    <phoneticPr fontId="18" type="noConversion"/>
  </si>
  <si>
    <t>简介：金融投管公司为备案的私募股权投资管理机构，聚焦于文旅产业、医疗大健康和金融科技行业的股权投资管理。</t>
    <phoneticPr fontId="18" type="noConversion"/>
  </si>
  <si>
    <t>简介：注册资本5000万元，主业为文化旅游、能源、医药及创新类企业提供商业保理及供应链管理服务。</t>
    <phoneticPr fontId="18" type="noConversion"/>
  </si>
  <si>
    <t>简介：陕西省文化金融服务中心（筹）是由省委宣传部牵头领导，陕文投及曲江新区共同打造的省级文化金融服务平台。服务中心本着“政策引领、市场主导、金融引领、省区共建”的方针，通过项目对接、信用增进、人才培养、资金支持等方式，积极探索金融资源与文化资源对接的新机制，为全省文化企业的发展提供全方位、全周期的综合金融服务。</t>
    <phoneticPr fontId="18" type="noConversion"/>
  </si>
  <si>
    <t>简介：唐人投资（筹），注册资本1亿元，聚焦于泛文化产业（文化、影视及旅游）及科技的天使轮及VC(风险投资)投资以及债券投资管理。</t>
    <phoneticPr fontId="18" type="noConversion"/>
  </si>
  <si>
    <t>综合管理部
综合经理</t>
    <phoneticPr fontId="18" type="noConversion"/>
  </si>
  <si>
    <t>综合管理部
行政财务</t>
    <phoneticPr fontId="18" type="noConversion"/>
  </si>
  <si>
    <t>综合管理部
总经理</t>
    <phoneticPr fontId="18" type="noConversion"/>
  </si>
  <si>
    <t>综合管理部
法务经理</t>
    <phoneticPr fontId="18" type="noConversion"/>
  </si>
  <si>
    <t>综合管理部
经理</t>
    <phoneticPr fontId="18" type="noConversion"/>
  </si>
  <si>
    <t>备注：
    1、本次招聘合计需求岗位数73个、人数需求119人。其中，本部岗位14个、需求22人，下属公司岗位59、需求97人。</t>
    <phoneticPr fontId="18" type="noConversion"/>
  </si>
  <si>
    <t>部门/简介</t>
    <phoneticPr fontId="18" type="noConversion"/>
  </si>
  <si>
    <t>政策业务部（岗1人1）</t>
    <phoneticPr fontId="18" type="noConversion"/>
  </si>
  <si>
    <t>财务经理（综合会计方向）</t>
    <phoneticPr fontId="18" type="noConversion"/>
  </si>
  <si>
    <t>财务经理（融资方向）</t>
    <phoneticPr fontId="18" type="noConversion"/>
  </si>
  <si>
    <t>财务经理（税务方向）</t>
    <phoneticPr fontId="18" type="noConversion"/>
  </si>
  <si>
    <t>风控业务经理（内审、稽核）</t>
    <phoneticPr fontId="18" type="noConversion"/>
  </si>
  <si>
    <t>金融招商经理</t>
    <phoneticPr fontId="18" type="noConversion"/>
  </si>
  <si>
    <t>政策服务部/总经理</t>
    <phoneticPr fontId="18" type="noConversion"/>
  </si>
  <si>
    <t>内控合规中心/风险总监</t>
    <phoneticPr fontId="18" type="noConversion"/>
  </si>
  <si>
    <t>内控合规中心/风险经理</t>
    <phoneticPr fontId="18" type="noConversion"/>
  </si>
  <si>
    <t>内控合规中心/法务经理</t>
    <phoneticPr fontId="18" type="noConversion"/>
  </si>
  <si>
    <t>投资管理中心/副总经理</t>
    <phoneticPr fontId="18" type="noConversion"/>
  </si>
  <si>
    <t>投资管理中心/业务经理</t>
    <phoneticPr fontId="18" type="noConversion"/>
  </si>
  <si>
    <t>综合管理部/综合经理</t>
    <phoneticPr fontId="18" type="noConversion"/>
  </si>
  <si>
    <t>投资管理部/投资经理</t>
    <phoneticPr fontId="18" type="noConversion"/>
  </si>
  <si>
    <t>风险合规部/风控经理</t>
    <phoneticPr fontId="18" type="noConversion"/>
  </si>
  <si>
    <t>新媒体运营主管</t>
    <phoneticPr fontId="18" type="noConversion"/>
  </si>
  <si>
    <t>风险部/风控经理</t>
    <phoneticPr fontId="18" type="noConversion"/>
  </si>
  <si>
    <t>业务部/业务经理</t>
    <phoneticPr fontId="18" type="noConversion"/>
  </si>
  <si>
    <t>合规风控部/风险经理</t>
    <phoneticPr fontId="18" type="noConversion"/>
  </si>
  <si>
    <t>投资研究部/投资助理（量化）</t>
    <phoneticPr fontId="18" type="noConversion"/>
  </si>
  <si>
    <t>综合管理部/行政财务</t>
    <phoneticPr fontId="18" type="noConversion"/>
  </si>
  <si>
    <t>政策服务部/高级经理</t>
    <phoneticPr fontId="18" type="noConversion"/>
  </si>
  <si>
    <t>政策服务部/业务经理</t>
    <phoneticPr fontId="18" type="noConversion"/>
  </si>
  <si>
    <t>金融服务部/总经理</t>
    <phoneticPr fontId="18" type="noConversion"/>
  </si>
  <si>
    <t>金融服务部/业务经理</t>
    <phoneticPr fontId="18" type="noConversion"/>
  </si>
  <si>
    <t>金融服务部/融资经理</t>
    <phoneticPr fontId="18" type="noConversion"/>
  </si>
  <si>
    <t>宣传策划部/总经理</t>
    <phoneticPr fontId="18" type="noConversion"/>
  </si>
  <si>
    <t>宣传策划部/策划经理</t>
    <phoneticPr fontId="18" type="noConversion"/>
  </si>
  <si>
    <t>宣传策划部/网站设计经理</t>
    <phoneticPr fontId="18" type="noConversion"/>
  </si>
  <si>
    <t>宣传策划部/媒体运营经理</t>
    <phoneticPr fontId="18" type="noConversion"/>
  </si>
  <si>
    <t>综合管理部/总经理</t>
    <phoneticPr fontId="18" type="noConversion"/>
  </si>
  <si>
    <t>综合管理部/法务经理</t>
    <phoneticPr fontId="18" type="noConversion"/>
  </si>
  <si>
    <t>营销中心/副总经理</t>
    <phoneticPr fontId="18" type="noConversion"/>
  </si>
  <si>
    <t>营销中心/理财经理</t>
    <phoneticPr fontId="18" type="noConversion"/>
  </si>
  <si>
    <t>运营管理部/运营经理</t>
    <phoneticPr fontId="18" type="noConversion"/>
  </si>
  <si>
    <t>运营管理部/风控经理</t>
    <phoneticPr fontId="18" type="noConversion"/>
  </si>
  <si>
    <t>综合管理部/经理</t>
    <phoneticPr fontId="18" type="noConversion"/>
  </si>
  <si>
    <t>风控部/副总经理</t>
    <phoneticPr fontId="18" type="noConversion"/>
  </si>
  <si>
    <t>业务部/副总经理</t>
    <phoneticPr fontId="18" type="noConversion"/>
  </si>
  <si>
    <t>营销策划部/总经理</t>
    <phoneticPr fontId="18" type="noConversion"/>
  </si>
  <si>
    <t>投资经理/高级经理</t>
    <phoneticPr fontId="18" type="noConversion"/>
  </si>
  <si>
    <t>1、负责车位销售、运营公司，按公司制度要求，组织实施公开招标；
2、负责根据公司招标流程，明确中标主体，并组织签署《销售代理合同》、《代理经营合同》，并根据合同标准按期向代理公司支付款项；
3、负责营销方案制定及营销节点的随时监控、经营情况，定期报告项目经营情况，若与预期不符，按照《销售代理合同》、《代理经营合同》实施相应措施；
4、负责公司品牌宣传、活动，公众号、网站、各类宣传的组织策划及实施；
5、负责营销日报、周报、月报的汇总总结及分析，创新营销思路的提出及优化执行。</t>
  </si>
  <si>
    <r>
      <t>备注：
1、境内学历要求原则上均为全日制，教育经历院校至少其一为985、211院校；
2、境外学历者要求本科或硕士为国内985、211院校或境外就读学校需排名所在国前5名或全球前100名；
3、本次招聘合计需求岗位数73</t>
    </r>
    <r>
      <rPr>
        <sz val="11"/>
        <rFont val="宋体"/>
        <charset val="134"/>
        <scheme val="minor"/>
      </rPr>
      <t>个、人数需求</t>
    </r>
    <r>
      <rPr>
        <sz val="11"/>
        <rFont val="宋体"/>
        <family val="3"/>
        <charset val="134"/>
        <scheme val="minor"/>
      </rPr>
      <t>119</t>
    </r>
    <r>
      <rPr>
        <sz val="11"/>
        <rFont val="宋体"/>
        <charset val="134"/>
        <scheme val="minor"/>
      </rPr>
      <t>人。其中，本部岗位14个、需求22人，下属公司岗位</t>
    </r>
    <r>
      <rPr>
        <sz val="11"/>
        <rFont val="宋体"/>
        <family val="3"/>
        <charset val="134"/>
        <scheme val="minor"/>
      </rPr>
      <t>59</t>
    </r>
    <r>
      <rPr>
        <sz val="11"/>
        <rFont val="宋体"/>
        <charset val="134"/>
        <scheme val="minor"/>
      </rPr>
      <t>、需求</t>
    </r>
    <r>
      <rPr>
        <sz val="11"/>
        <rFont val="宋体"/>
        <family val="3"/>
        <charset val="134"/>
        <scheme val="minor"/>
      </rPr>
      <t>97</t>
    </r>
    <r>
      <rPr>
        <sz val="11"/>
        <rFont val="宋体"/>
        <charset val="134"/>
        <scheme val="minor"/>
      </rPr>
      <t>人。</t>
    </r>
    <phoneticPr fontId="18" type="noConversion"/>
  </si>
  <si>
    <t>1、协助制定曲江新区金融招商政策及金融支持文化产业的政策；
2、协助实施金融手段扶持区内文化企业发展等业务的开展；
3、协助实施政策性项目的投资，包括尽职调查、交易结构设计、投后管理等；
4、承担政策性项目所需的各种数据、信息和资料的收集整理工作；
5、协助开展客户日常维护与服务。</t>
  </si>
  <si>
    <t>金融、经济等相关专业</t>
  </si>
  <si>
    <t>1、5年及以上金融国企或政府金融相关职能部门的工作经验；
2、熟悉政府职能部门体系和相关流程；
3、具备扎实的文字功底，擅长撰写各类汇报材料和分析报告；
4、良好的职业素养，较强的适应能力和学习能力，有一定抗压能力。</t>
  </si>
  <si>
    <t>具有金融行业从业资格（CPA、CFA、基金从业等）优先。</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</si>
</sst>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宋体"/>
      <charset val="134"/>
      <scheme val="minor"/>
    </font>
    <font>
      <sz val="14"/>
      <color theme="1"/>
      <name val="黑体"/>
      <charset val="134"/>
    </font>
    <font>
      <b/>
      <sz val="12"/>
      <color theme="1"/>
      <name val="宋体"/>
      <charset val="134"/>
      <scheme val="minor"/>
    </font>
    <font>
      <sz val="12"/>
      <color theme="1"/>
      <name val="宋体"/>
      <charset val="134"/>
      <scheme val="minor"/>
    </font>
    <font>
      <sz val="22"/>
      <color theme="1"/>
      <name val="黑体"/>
      <charset val="134"/>
    </font>
    <font>
      <b/>
      <sz val="14"/>
      <color theme="1"/>
      <name val="黑体"/>
      <charset val="134"/>
    </font>
    <font>
      <sz val="12"/>
      <color theme="1"/>
      <name val="微软雅黑"/>
      <charset val="134"/>
    </font>
    <font>
      <sz val="12"/>
      <name val="微软雅黑"/>
      <charset val="134"/>
    </font>
    <font>
      <sz val="16"/>
      <color theme="1"/>
      <name val="黑体"/>
      <charset val="134"/>
    </font>
    <font>
      <b/>
      <sz val="14"/>
      <color theme="1"/>
      <name val="宋体"/>
      <charset val="134"/>
      <scheme val="minor"/>
    </font>
    <font>
      <sz val="10"/>
      <name val="宋体"/>
      <charset val="134"/>
      <scheme val="minor"/>
    </font>
    <font>
      <sz val="11"/>
      <color theme="1"/>
      <name val="微软雅黑"/>
      <charset val="134"/>
    </font>
    <font>
      <b/>
      <sz val="12"/>
      <color theme="1"/>
      <name val="黑体"/>
      <charset val="134"/>
    </font>
    <font>
      <sz val="12"/>
      <color theme="1"/>
      <name val="黑体"/>
      <charset val="134"/>
    </font>
    <font>
      <sz val="11"/>
      <color rgb="FF000000"/>
      <name val="微软雅黑"/>
      <charset val="134"/>
    </font>
    <font>
      <sz val="12"/>
      <color theme="1"/>
      <name val="仿宋_GB2312"/>
      <charset val="134"/>
    </font>
    <font>
      <sz val="11"/>
      <color theme="1"/>
      <name val="宋体"/>
      <charset val="134"/>
      <scheme val="minor"/>
    </font>
    <font>
      <b/>
      <sz val="11"/>
      <color theme="1"/>
      <name val="微软雅黑"/>
      <charset val="134"/>
    </font>
    <font>
      <sz val="9"/>
      <name val="宋体"/>
      <family val="3"/>
      <charset val="134"/>
      <scheme val="minor"/>
    </font>
    <font>
      <b/>
      <sz val="14"/>
      <color theme="1"/>
      <name val="黑体"/>
      <family val="3"/>
      <charset val="134"/>
    </font>
    <font>
      <b/>
      <sz val="11"/>
      <name val="宋体"/>
      <charset val="134"/>
      <scheme val="minor"/>
    </font>
    <font>
      <sz val="11"/>
      <name val="微软雅黑"/>
      <charset val="134"/>
    </font>
    <font>
      <b/>
      <sz val="11"/>
      <name val="宋体"/>
      <family val="3"/>
      <charset val="134"/>
      <scheme val="minor"/>
    </font>
    <font>
      <sz val="11"/>
      <name val="宋体"/>
      <family val="3"/>
      <charset val="134"/>
      <scheme val="minor"/>
    </font>
    <font>
      <sz val="11"/>
      <name val="宋体"/>
      <charset val="134"/>
      <scheme val="minor"/>
    </font>
    <font>
      <sz val="10"/>
      <name val="宋体"/>
      <family val="3"/>
      <charset val="134"/>
      <scheme val="minor"/>
    </font>
  </fonts>
  <fills count="13">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9"/>
        <bgColor indexed="64"/>
      </patternFill>
    </fill>
  </fills>
  <borders count="31">
    <border>
      <left/>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6" fillId="0" borderId="0">
      <alignment vertical="center"/>
    </xf>
  </cellStyleXfs>
  <cellXfs count="248">
    <xf numFmtId="0" fontId="0" fillId="0" borderId="0" xfId="0">
      <alignment vertical="center"/>
    </xf>
    <xf numFmtId="0" fontId="1" fillId="0" borderId="0" xfId="0" applyFont="1" applyAlignment="1">
      <alignment horizontal="center" vertical="center"/>
    </xf>
    <xf numFmtId="0" fontId="0" fillId="0" borderId="0" xfId="0" applyFill="1">
      <alignment vertical="center"/>
    </xf>
    <xf numFmtId="0" fontId="2" fillId="0" borderId="0" xfId="0" applyFont="1">
      <alignment vertical="center"/>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5" fillId="2" borderId="5"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7" xfId="0" applyFont="1" applyFill="1" applyBorder="1" applyAlignment="1">
      <alignment horizontal="left" vertical="center"/>
    </xf>
    <xf numFmtId="0" fontId="7"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0" fillId="0" borderId="10" xfId="0" applyFill="1" applyBorder="1">
      <alignment vertical="center"/>
    </xf>
    <xf numFmtId="0" fontId="1" fillId="0" borderId="0" xfId="1" applyFont="1" applyAlignment="1">
      <alignment horizontal="center" vertical="center"/>
    </xf>
    <xf numFmtId="0" fontId="16" fillId="0" borderId="0" xfId="1">
      <alignment vertical="center"/>
    </xf>
    <xf numFmtId="0" fontId="16" fillId="0" borderId="0" xfId="1" applyFill="1">
      <alignment vertical="center"/>
    </xf>
    <xf numFmtId="0" fontId="2" fillId="0" borderId="0" xfId="1" applyFont="1">
      <alignment vertical="center"/>
    </xf>
    <xf numFmtId="0" fontId="3" fillId="0" borderId="0" xfId="1" applyFont="1" applyAlignment="1">
      <alignment vertical="center" wrapText="1"/>
    </xf>
    <xf numFmtId="0" fontId="16" fillId="0" borderId="0" xfId="1" applyAlignment="1">
      <alignment horizontal="center" vertical="center" wrapText="1"/>
    </xf>
    <xf numFmtId="0" fontId="16" fillId="0" borderId="0" xfId="1" applyAlignment="1">
      <alignment horizontal="center" vertical="center"/>
    </xf>
    <xf numFmtId="0" fontId="16" fillId="0" borderId="0" xfId="1" applyAlignment="1">
      <alignment horizontal="left" vertical="center"/>
    </xf>
    <xf numFmtId="0" fontId="16" fillId="0" borderId="0" xfId="1" applyFill="1" applyAlignment="1">
      <alignment horizontal="center" vertical="center"/>
    </xf>
    <xf numFmtId="0" fontId="16" fillId="0" borderId="0" xfId="1" applyAlignment="1">
      <alignment vertical="center" wrapText="1"/>
    </xf>
    <xf numFmtId="0" fontId="5" fillId="2" borderId="5" xfId="1" applyFont="1" applyFill="1" applyBorder="1" applyAlignment="1">
      <alignment horizontal="center" vertical="center" wrapText="1"/>
    </xf>
    <xf numFmtId="0" fontId="10" fillId="0" borderId="11" xfId="1" applyFont="1" applyFill="1" applyBorder="1" applyAlignment="1">
      <alignment horizontal="left" vertical="center" wrapText="1"/>
    </xf>
    <xf numFmtId="0" fontId="10" fillId="0" borderId="13" xfId="1" applyFont="1" applyFill="1" applyBorder="1" applyAlignment="1">
      <alignment horizontal="center" vertical="center" wrapText="1"/>
    </xf>
    <xf numFmtId="0" fontId="0" fillId="0" borderId="0" xfId="1" applyFont="1" applyAlignment="1">
      <alignment horizontal="center" vertical="center" wrapText="1"/>
    </xf>
    <xf numFmtId="0" fontId="0" fillId="0" borderId="0" xfId="1" applyFont="1" applyAlignment="1">
      <alignment horizontal="center" vertical="center"/>
    </xf>
    <xf numFmtId="0" fontId="0" fillId="0" borderId="0" xfId="1" applyFont="1" applyAlignment="1">
      <alignment horizontal="left" vertical="center"/>
    </xf>
    <xf numFmtId="0" fontId="0" fillId="0" borderId="0" xfId="1" applyFont="1" applyFill="1" applyAlignment="1">
      <alignment horizontal="center" vertical="center"/>
    </xf>
    <xf numFmtId="0" fontId="0" fillId="0" borderId="0" xfId="1" applyFont="1">
      <alignment vertical="center"/>
    </xf>
    <xf numFmtId="0" fontId="0" fillId="0" borderId="0" xfId="1" applyFont="1" applyAlignment="1">
      <alignment vertical="center" wrapText="1"/>
    </xf>
    <xf numFmtId="0" fontId="3" fillId="3" borderId="0" xfId="0" applyFont="1" applyFill="1" applyAlignment="1">
      <alignment horizontal="center" vertical="center"/>
    </xf>
    <xf numFmtId="0" fontId="3" fillId="0" borderId="0" xfId="0" applyFont="1" applyAlignment="1">
      <alignment horizontal="center" vertical="center"/>
    </xf>
    <xf numFmtId="0" fontId="1" fillId="0" borderId="11" xfId="0" applyFont="1" applyBorder="1" applyAlignment="1">
      <alignment horizontal="center" vertical="center" wrapText="1"/>
    </xf>
    <xf numFmtId="0" fontId="11" fillId="3" borderId="11" xfId="0" applyFont="1" applyFill="1" applyBorder="1" applyAlignment="1">
      <alignment horizontal="center" vertical="center"/>
    </xf>
    <xf numFmtId="0" fontId="11" fillId="3" borderId="11" xfId="0" applyFont="1" applyFill="1" applyBorder="1" applyAlignment="1">
      <alignment horizontal="left" vertical="center" wrapText="1"/>
    </xf>
    <xf numFmtId="0" fontId="11" fillId="0" borderId="5" xfId="0" applyFont="1" applyBorder="1" applyAlignment="1">
      <alignment horizontal="center" vertical="center" wrapText="1"/>
    </xf>
    <xf numFmtId="0" fontId="11" fillId="3" borderId="11"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14" xfId="0" applyFont="1" applyBorder="1" applyAlignment="1">
      <alignment horizontal="center" vertical="center" wrapText="1"/>
    </xf>
    <xf numFmtId="0" fontId="14" fillId="3" borderId="11" xfId="0" applyFont="1" applyFill="1" applyBorder="1" applyAlignment="1">
      <alignment horizontal="center" vertical="center" wrapText="1"/>
    </xf>
    <xf numFmtId="0" fontId="14"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5" xfId="0" applyFont="1" applyBorder="1" applyAlignment="1">
      <alignment horizontal="left" vertical="center" wrapText="1"/>
    </xf>
    <xf numFmtId="0" fontId="12" fillId="0" borderId="11" xfId="0" applyFont="1" applyBorder="1" applyAlignment="1">
      <alignment horizontal="center" vertical="center"/>
    </xf>
    <xf numFmtId="0" fontId="12" fillId="0" borderId="11" xfId="0" applyFont="1" applyBorder="1" applyAlignment="1">
      <alignment horizontal="center" vertical="center" wrapText="1"/>
    </xf>
    <xf numFmtId="0" fontId="15" fillId="0" borderId="11" xfId="0" applyFont="1" applyBorder="1" applyAlignment="1">
      <alignment horizontal="center" vertical="center"/>
    </xf>
    <xf numFmtId="0" fontId="11" fillId="0" borderId="26" xfId="0" applyFont="1" applyBorder="1" applyAlignment="1">
      <alignment horizontal="left" vertical="center" wrapText="1"/>
    </xf>
    <xf numFmtId="0" fontId="14" fillId="3" borderId="11" xfId="0" applyFont="1" applyFill="1" applyBorder="1" applyAlignment="1">
      <alignment horizontal="left" vertical="center" wrapText="1"/>
    </xf>
    <xf numFmtId="0" fontId="10" fillId="0" borderId="13" xfId="1" applyFont="1" applyFill="1" applyBorder="1" applyAlignment="1">
      <alignment vertical="center" wrapText="1"/>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3" xfId="1" applyFont="1" applyFill="1" applyBorder="1" applyAlignment="1">
      <alignment horizontal="center" vertical="center" wrapText="1"/>
    </xf>
    <xf numFmtId="0" fontId="10" fillId="0" borderId="3" xfId="1" applyFont="1" applyFill="1" applyBorder="1" applyAlignment="1">
      <alignment horizontal="left" vertical="center" wrapText="1"/>
    </xf>
    <xf numFmtId="0" fontId="10" fillId="0" borderId="3" xfId="1" applyFont="1" applyFill="1" applyBorder="1" applyAlignment="1">
      <alignment horizontal="center" vertical="center" wrapText="1"/>
    </xf>
    <xf numFmtId="58" fontId="10" fillId="0" borderId="3" xfId="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0" xfId="1" applyFont="1" applyFill="1">
      <alignment vertical="center"/>
    </xf>
    <xf numFmtId="0" fontId="10" fillId="0" borderId="11" xfId="1" applyFont="1" applyFill="1" applyBorder="1" applyAlignment="1">
      <alignment horizontal="center" vertical="center" wrapText="1"/>
    </xf>
    <xf numFmtId="0" fontId="20" fillId="0" borderId="19" xfId="1" applyFont="1" applyFill="1" applyBorder="1" applyAlignment="1">
      <alignment horizontal="center" vertical="center"/>
    </xf>
    <xf numFmtId="0" fontId="20" fillId="0" borderId="11" xfId="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58" fontId="10" fillId="0" borderId="11" xfId="1" applyNumberFormat="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20" fillId="0" borderId="11" xfId="1" applyFont="1" applyFill="1" applyBorder="1" applyAlignment="1">
      <alignment horizontal="center" vertical="center"/>
    </xf>
    <xf numFmtId="0" fontId="20" fillId="0" borderId="11" xfId="1" applyNumberFormat="1" applyFont="1" applyFill="1" applyBorder="1" applyAlignment="1">
      <alignment horizontal="center" vertical="center"/>
    </xf>
    <xf numFmtId="0" fontId="10" fillId="0" borderId="0" xfId="1" applyFont="1" applyFill="1" applyAlignment="1">
      <alignment horizontal="center" vertical="center"/>
    </xf>
    <xf numFmtId="0" fontId="10" fillId="0" borderId="11" xfId="1" applyFont="1" applyFill="1" applyBorder="1" applyAlignment="1">
      <alignment vertical="center" wrapText="1"/>
    </xf>
    <xf numFmtId="0" fontId="20" fillId="0" borderId="4" xfId="1" applyFont="1" applyFill="1" applyBorder="1" applyAlignment="1">
      <alignment horizontal="center" vertical="center"/>
    </xf>
    <xf numFmtId="0" fontId="20" fillId="0" borderId="5" xfId="1" applyFont="1" applyFill="1" applyBorder="1" applyAlignment="1">
      <alignment horizontal="center" vertical="center" wrapText="1"/>
    </xf>
    <xf numFmtId="0" fontId="20" fillId="0" borderId="5" xfId="1" applyFont="1" applyFill="1" applyBorder="1" applyAlignment="1">
      <alignment horizontal="center" vertical="center"/>
    </xf>
    <xf numFmtId="0" fontId="10" fillId="0" borderId="5" xfId="1" applyFont="1" applyFill="1" applyBorder="1" applyAlignment="1">
      <alignment horizontal="left" vertical="center" wrapText="1"/>
    </xf>
    <xf numFmtId="0" fontId="10" fillId="0" borderId="5" xfId="1" applyFont="1" applyFill="1" applyBorder="1" applyAlignment="1">
      <alignment horizontal="center" vertical="center" wrapText="1"/>
    </xf>
    <xf numFmtId="58" fontId="10" fillId="0" borderId="5" xfId="1" applyNumberFormat="1" applyFont="1" applyFill="1" applyBorder="1" applyAlignment="1">
      <alignment horizontal="center" vertical="center" wrapText="1"/>
    </xf>
    <xf numFmtId="0" fontId="10" fillId="0" borderId="9" xfId="1" applyFont="1" applyFill="1" applyBorder="1" applyAlignment="1">
      <alignment horizontal="center" vertical="center" wrapText="1"/>
    </xf>
    <xf numFmtId="0" fontId="21" fillId="0" borderId="11" xfId="1" applyFont="1" applyFill="1" applyBorder="1" applyAlignment="1">
      <alignment horizontal="left" vertical="center" wrapText="1"/>
    </xf>
    <xf numFmtId="0" fontId="10" fillId="0" borderId="5" xfId="1" applyFont="1" applyFill="1" applyBorder="1" applyAlignment="1">
      <alignment vertical="center" wrapText="1"/>
    </xf>
    <xf numFmtId="0" fontId="22" fillId="0" borderId="11" xfId="1" applyFont="1" applyFill="1" applyBorder="1" applyAlignment="1">
      <alignment horizontal="center" vertical="center" wrapText="1"/>
    </xf>
    <xf numFmtId="0" fontId="10" fillId="0" borderId="3" xfId="1" applyFont="1" applyFill="1" applyBorder="1" applyAlignment="1">
      <alignment vertical="center" wrapText="1"/>
    </xf>
    <xf numFmtId="0" fontId="22" fillId="0" borderId="5" xfId="1" applyFont="1" applyFill="1" applyBorder="1" applyAlignment="1">
      <alignment horizontal="center" vertical="center" wrapText="1"/>
    </xf>
    <xf numFmtId="0" fontId="10" fillId="0" borderId="5"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0" fillId="0" borderId="3" xfId="0" applyFont="1" applyFill="1" applyBorder="1" applyAlignment="1">
      <alignment horizontal="center" vertical="center"/>
    </xf>
    <xf numFmtId="0" fontId="22" fillId="0" borderId="5"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6"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3" xfId="1" applyFont="1" applyFill="1" applyBorder="1" applyAlignment="1">
      <alignment horizontal="center" vertical="center" wrapText="1"/>
    </xf>
    <xf numFmtId="0" fontId="10" fillId="0" borderId="13" xfId="0" applyFont="1" applyFill="1" applyBorder="1" applyAlignment="1">
      <alignment horizontal="left" vertical="center" wrapText="1"/>
    </xf>
    <xf numFmtId="58" fontId="10" fillId="0" borderId="13" xfId="1" applyNumberFormat="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10" fillId="0" borderId="0" xfId="1" applyFont="1" applyFill="1" applyBorder="1" applyAlignment="1">
      <alignment horizontal="center" vertical="center" wrapText="1"/>
    </xf>
    <xf numFmtId="0" fontId="24" fillId="0" borderId="0" xfId="1" applyFont="1" applyFill="1">
      <alignment vertical="center"/>
    </xf>
    <xf numFmtId="0" fontId="25" fillId="0" borderId="2" xfId="1" applyFont="1" applyFill="1" applyBorder="1" applyAlignment="1">
      <alignment horizontal="center" vertical="center"/>
    </xf>
    <xf numFmtId="0" fontId="25" fillId="0" borderId="3" xfId="1" applyFont="1" applyFill="1" applyBorder="1" applyAlignment="1">
      <alignment horizontal="center" vertical="center"/>
    </xf>
    <xf numFmtId="0" fontId="25" fillId="0" borderId="3" xfId="1" applyFont="1" applyFill="1" applyBorder="1" applyAlignment="1">
      <alignment horizontal="center" vertical="center" wrapText="1"/>
    </xf>
    <xf numFmtId="0" fontId="25" fillId="0" borderId="8" xfId="1" applyFont="1" applyFill="1" applyBorder="1" applyAlignment="1">
      <alignment horizontal="center" vertical="center"/>
    </xf>
    <xf numFmtId="0" fontId="25" fillId="0" borderId="19" xfId="1" applyFont="1" applyFill="1" applyBorder="1" applyAlignment="1">
      <alignment horizontal="center" vertical="center"/>
    </xf>
    <xf numFmtId="0" fontId="25" fillId="0" borderId="11" xfId="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1" xfId="1" applyFont="1" applyFill="1" applyBorder="1" applyAlignment="1">
      <alignment horizontal="center" vertical="center"/>
    </xf>
    <xf numFmtId="0" fontId="25" fillId="0" borderId="18" xfId="1" applyFont="1" applyFill="1" applyBorder="1" applyAlignment="1">
      <alignment horizontal="center" vertical="center"/>
    </xf>
    <xf numFmtId="0" fontId="25" fillId="0" borderId="18" xfId="1" applyNumberFormat="1" applyFont="1" applyFill="1" applyBorder="1" applyAlignment="1">
      <alignment horizontal="center" vertical="center"/>
    </xf>
    <xf numFmtId="0" fontId="25" fillId="0" borderId="4" xfId="1" applyFont="1" applyFill="1" applyBorder="1" applyAlignment="1">
      <alignment horizontal="center" vertical="center"/>
    </xf>
    <xf numFmtId="0" fontId="25" fillId="0" borderId="5" xfId="1" applyFont="1" applyFill="1" applyBorder="1" applyAlignment="1">
      <alignment horizontal="center" vertical="center" wrapText="1"/>
    </xf>
    <xf numFmtId="0" fontId="25" fillId="0" borderId="9" xfId="1" applyFont="1" applyFill="1" applyBorder="1" applyAlignment="1">
      <alignment horizontal="center" vertical="center"/>
    </xf>
    <xf numFmtId="0" fontId="25" fillId="0" borderId="8" xfId="1" applyFont="1" applyFill="1" applyBorder="1" applyAlignment="1">
      <alignment horizontal="center" vertical="center" wrapText="1"/>
    </xf>
    <xf numFmtId="0" fontId="25" fillId="0" borderId="18" xfId="1"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5" xfId="1" applyFont="1" applyFill="1" applyBorder="1" applyAlignment="1">
      <alignment horizontal="center" vertical="center"/>
    </xf>
    <xf numFmtId="0" fontId="25" fillId="0" borderId="9"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5"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25" fillId="0" borderId="16" xfId="1" applyFont="1" applyFill="1" applyBorder="1" applyAlignment="1">
      <alignment horizontal="center" vertical="center"/>
    </xf>
    <xf numFmtId="0" fontId="25" fillId="0" borderId="13" xfId="1" applyFont="1" applyFill="1" applyBorder="1" applyAlignment="1">
      <alignment horizontal="center" vertical="center"/>
    </xf>
    <xf numFmtId="0" fontId="25" fillId="0" borderId="13" xfId="1" applyFont="1" applyFill="1" applyBorder="1" applyAlignment="1">
      <alignment horizontal="center" vertical="center" wrapText="1"/>
    </xf>
    <xf numFmtId="0" fontId="25" fillId="0" borderId="17" xfId="1" applyFont="1" applyFill="1" applyBorder="1" applyAlignment="1">
      <alignment horizontal="center" vertical="center" wrapText="1"/>
    </xf>
    <xf numFmtId="0" fontId="23" fillId="0" borderId="0" xfId="0" applyFont="1" applyFill="1">
      <alignment vertical="center"/>
    </xf>
    <xf numFmtId="0" fontId="11" fillId="0" borderId="5"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3" borderId="11" xfId="0" applyFont="1" applyFill="1" applyBorder="1" applyAlignment="1">
      <alignment horizontal="center" vertical="center"/>
    </xf>
    <xf numFmtId="0" fontId="11" fillId="0" borderId="11" xfId="0" applyFont="1" applyBorder="1" applyAlignment="1">
      <alignment horizontal="center" vertical="center"/>
    </xf>
    <xf numFmtId="0" fontId="14" fillId="3" borderId="11" xfId="0" applyFont="1" applyFill="1" applyBorder="1" applyAlignment="1">
      <alignment horizontal="left" vertical="center" wrapText="1"/>
    </xf>
    <xf numFmtId="0" fontId="14" fillId="0" borderId="11" xfId="0" applyFont="1" applyBorder="1" applyAlignment="1">
      <alignment horizontal="left" vertical="center" wrapText="1"/>
    </xf>
    <xf numFmtId="0" fontId="1" fillId="0" borderId="11" xfId="0" applyFont="1" applyBorder="1" applyAlignment="1">
      <alignment horizontal="center" vertical="center" wrapText="1"/>
    </xf>
    <xf numFmtId="0" fontId="11" fillId="3" borderId="11"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14" xfId="0" applyFont="1" applyBorder="1" applyAlignment="1">
      <alignment horizontal="left" vertical="center" wrapText="1"/>
    </xf>
    <xf numFmtId="0" fontId="11" fillId="0" borderId="22"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5" xfId="0" applyFont="1" applyBorder="1" applyAlignment="1">
      <alignment horizontal="left" vertical="center" wrapText="1"/>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0" fillId="0" borderId="14" xfId="0" applyBorder="1" applyAlignment="1">
      <alignment horizontal="center" vertical="center" wrapText="1"/>
    </xf>
    <xf numFmtId="0" fontId="14" fillId="3" borderId="5"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1" fillId="0" borderId="12" xfId="0" applyFont="1" applyBorder="1" applyAlignment="1">
      <alignment vertical="center" wrapText="1"/>
    </xf>
    <xf numFmtId="0" fontId="11" fillId="0" borderId="14" xfId="0" applyFont="1" applyBorder="1" applyAlignment="1">
      <alignment vertical="center" wrapText="1"/>
    </xf>
    <xf numFmtId="0" fontId="11" fillId="3" borderId="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4" fillId="3" borderId="5"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13" fillId="11" borderId="23" xfId="0" applyFont="1" applyFill="1" applyBorder="1" applyAlignment="1">
      <alignment horizontal="center" vertical="center" wrapText="1"/>
    </xf>
    <xf numFmtId="0" fontId="13" fillId="12" borderId="24" xfId="0" applyFont="1" applyFill="1" applyBorder="1" applyAlignment="1">
      <alignment horizontal="center" vertical="center" wrapText="1"/>
    </xf>
    <xf numFmtId="0" fontId="13" fillId="12" borderId="25" xfId="0" applyFont="1" applyFill="1" applyBorder="1" applyAlignment="1">
      <alignment horizontal="center" vertical="center" wrapText="1"/>
    </xf>
    <xf numFmtId="0" fontId="13" fillId="12" borderId="23"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7" borderId="24"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0" xfId="0" applyFont="1" applyFill="1" applyAlignment="1">
      <alignment horizontal="center" vertical="center" wrapText="1"/>
    </xf>
    <xf numFmtId="0" fontId="13" fillId="10" borderId="24"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3" fillId="10" borderId="23" xfId="0" applyFont="1" applyFill="1" applyBorder="1" applyAlignment="1">
      <alignment horizontal="center" vertical="center" wrapText="1"/>
    </xf>
    <xf numFmtId="0" fontId="4" fillId="0" borderId="0" xfId="0" applyFont="1" applyAlignment="1">
      <alignment horizontal="center" vertical="center"/>
    </xf>
    <xf numFmtId="0" fontId="11" fillId="0" borderId="26" xfId="0" applyFont="1" applyBorder="1" applyAlignment="1">
      <alignment horizontal="left" vertical="center" wrapText="1"/>
    </xf>
    <xf numFmtId="0" fontId="0" fillId="0" borderId="27" xfId="0" applyBorder="1" applyAlignment="1">
      <alignment horizontal="left" vertical="center" wrapText="1"/>
    </xf>
    <xf numFmtId="0" fontId="0" fillId="0" borderId="22" xfId="0" applyBorder="1" applyAlignment="1">
      <alignment horizontal="left"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2" fillId="3" borderId="11" xfId="0" applyFont="1" applyFill="1" applyBorder="1" applyAlignment="1">
      <alignment horizontal="center" vertical="center"/>
    </xf>
    <xf numFmtId="0" fontId="13" fillId="4" borderId="22"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10" fillId="0" borderId="11" xfId="1" applyFont="1" applyFill="1" applyBorder="1" applyAlignment="1">
      <alignment horizontal="left" vertical="center" wrapText="1"/>
    </xf>
    <xf numFmtId="0" fontId="10" fillId="0" borderId="11"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0" borderId="11"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0" fillId="0" borderId="13" xfId="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9" fillId="2" borderId="3" xfId="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 fillId="0" borderId="0" xfId="1" applyFont="1" applyBorder="1" applyAlignment="1">
      <alignment horizontal="center" vertical="center"/>
    </xf>
    <xf numFmtId="0" fontId="23" fillId="0" borderId="20" xfId="1" applyFont="1" applyFill="1" applyBorder="1" applyAlignment="1">
      <alignment horizontal="left" vertical="center" wrapText="1"/>
    </xf>
    <xf numFmtId="0" fontId="24" fillId="0" borderId="15" xfId="1" applyFont="1" applyFill="1" applyBorder="1" applyAlignment="1">
      <alignment horizontal="left" vertical="center" wrapText="1"/>
    </xf>
    <xf numFmtId="0" fontId="24" fillId="0" borderId="21" xfId="1" applyFont="1" applyFill="1" applyBorder="1" applyAlignment="1">
      <alignment horizontal="left" vertical="center" wrapText="1"/>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20" fillId="0" borderId="11" xfId="1" applyFont="1" applyFill="1" applyBorder="1" applyAlignment="1">
      <alignment horizontal="center" vertical="center"/>
    </xf>
    <xf numFmtId="0" fontId="20" fillId="0" borderId="5" xfId="1"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11" xfId="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18" fillId="0" borderId="3" xfId="1" applyFont="1" applyFill="1" applyBorder="1" applyAlignment="1">
      <alignment horizontal="left" vertical="center" wrapText="1"/>
    </xf>
    <xf numFmtId="0" fontId="18" fillId="0" borderId="11" xfId="1" applyFont="1" applyFill="1" applyBorder="1" applyAlignment="1">
      <alignment horizontal="left" vertical="center" wrapText="1"/>
    </xf>
    <xf numFmtId="0" fontId="18" fillId="0" borderId="13" xfId="1" applyFont="1" applyFill="1" applyBorder="1" applyAlignment="1">
      <alignment horizontal="left" vertical="center" wrapText="1"/>
    </xf>
    <xf numFmtId="0" fontId="25" fillId="0" borderId="5" xfId="1" applyFont="1" applyFill="1" applyBorder="1" applyAlignment="1">
      <alignment horizontal="center" vertical="center" wrapText="1"/>
    </xf>
    <xf numFmtId="0" fontId="18" fillId="0" borderId="5" xfId="1" applyFont="1" applyFill="1" applyBorder="1" applyAlignment="1">
      <alignment horizontal="left" vertical="center" wrapText="1"/>
    </xf>
    <xf numFmtId="0" fontId="25" fillId="0" borderId="5" xfId="1" applyFont="1" applyFill="1" applyBorder="1" applyAlignment="1">
      <alignment horizontal="center" vertical="center"/>
    </xf>
    <xf numFmtId="0" fontId="9" fillId="0" borderId="15" xfId="0" applyFont="1" applyBorder="1" applyAlignment="1">
      <alignment horizontal="center" vertical="center"/>
    </xf>
    <xf numFmtId="0" fontId="25" fillId="0" borderId="28" xfId="0" applyFont="1" applyFill="1" applyBorder="1" applyAlignment="1">
      <alignment horizontal="left" vertical="center" wrapText="1"/>
    </xf>
    <xf numFmtId="0" fontId="25" fillId="0" borderId="29" xfId="0" applyFont="1" applyFill="1" applyBorder="1" applyAlignment="1">
      <alignment horizontal="left" vertical="center"/>
    </xf>
    <xf numFmtId="0" fontId="25" fillId="0" borderId="30" xfId="0" applyFont="1" applyFill="1" applyBorder="1" applyAlignment="1">
      <alignment horizontal="left" vertical="center"/>
    </xf>
    <xf numFmtId="0" fontId="8" fillId="2" borderId="16"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1" applyFont="1" applyFill="1" applyBorder="1" applyAlignment="1">
      <alignment horizontal="center" vertical="center"/>
    </xf>
    <xf numFmtId="0" fontId="4" fillId="0" borderId="1" xfId="0" applyFont="1" applyBorder="1" applyAlignment="1">
      <alignment horizontal="center" vertical="center"/>
    </xf>
    <xf numFmtId="0" fontId="5" fillId="2" borderId="3" xfId="0" applyFont="1" applyFill="1" applyBorder="1" applyAlignment="1">
      <alignment horizontal="center" vertical="center" wrapText="1"/>
    </xf>
    <xf numFmtId="0" fontId="3" fillId="0" borderId="0" xfId="0" applyFont="1" applyBorder="1" applyAlignment="1">
      <alignment horizontal="left"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view="pageBreakPreview" topLeftCell="A28" zoomScaleNormal="100" zoomScaleSheetLayoutView="100" workbookViewId="0">
      <selection activeCell="G29" sqref="G29:G32"/>
    </sheetView>
  </sheetViews>
  <sheetFormatPr defaultColWidth="9" defaultRowHeight="14.25" x14ac:dyDescent="0.15"/>
  <cols>
    <col min="1" max="1" width="5.375" style="3" customWidth="1"/>
    <col min="2" max="2" width="10.625" style="4" customWidth="1"/>
    <col min="3" max="3" width="13" style="6" customWidth="1"/>
    <col min="4" max="4" width="6" style="6" customWidth="1"/>
    <col min="5" max="5" width="68.5" customWidth="1"/>
    <col min="6" max="6" width="12.625" style="6" customWidth="1"/>
    <col min="7" max="7" width="10.25" customWidth="1"/>
    <col min="8" max="8" width="10.125" customWidth="1"/>
    <col min="9" max="9" width="33.25" customWidth="1"/>
    <col min="10" max="10" width="11.875" customWidth="1"/>
    <col min="11" max="11" width="17.5" style="7" customWidth="1"/>
    <col min="12" max="12" width="8.25" customWidth="1"/>
    <col min="13" max="13" width="6.25" customWidth="1"/>
  </cols>
  <sheetData>
    <row r="1" spans="1:13" ht="57" customHeight="1" x14ac:dyDescent="0.15">
      <c r="A1" s="185" t="s">
        <v>0</v>
      </c>
      <c r="B1" s="185"/>
      <c r="C1" s="185"/>
      <c r="D1" s="185"/>
      <c r="E1" s="185"/>
      <c r="F1" s="185"/>
      <c r="G1" s="185"/>
      <c r="H1" s="185"/>
      <c r="I1" s="185"/>
      <c r="J1" s="185"/>
      <c r="K1" s="185"/>
      <c r="L1" s="185"/>
      <c r="M1" s="185"/>
    </row>
    <row r="2" spans="1:13" s="1" customFormat="1" ht="28.5" customHeight="1" x14ac:dyDescent="0.15">
      <c r="A2" s="189" t="s">
        <v>1</v>
      </c>
      <c r="B2" s="145" t="s">
        <v>2</v>
      </c>
      <c r="C2" s="145" t="s">
        <v>3</v>
      </c>
      <c r="D2" s="145" t="s">
        <v>4</v>
      </c>
      <c r="E2" s="145" t="s">
        <v>5</v>
      </c>
      <c r="F2" s="145" t="s">
        <v>6</v>
      </c>
      <c r="G2" s="145"/>
      <c r="H2" s="145"/>
      <c r="I2" s="145"/>
      <c r="J2" s="145"/>
      <c r="K2" s="145"/>
      <c r="L2" s="145" t="s">
        <v>7</v>
      </c>
      <c r="M2" s="145" t="s">
        <v>8</v>
      </c>
    </row>
    <row r="3" spans="1:13" s="1" customFormat="1" ht="28.5" customHeight="1" x14ac:dyDescent="0.15">
      <c r="A3" s="190"/>
      <c r="B3" s="145"/>
      <c r="C3" s="145"/>
      <c r="D3" s="145"/>
      <c r="E3" s="145"/>
      <c r="F3" s="37" t="s">
        <v>9</v>
      </c>
      <c r="G3" s="37" t="s">
        <v>10</v>
      </c>
      <c r="H3" s="37" t="s">
        <v>11</v>
      </c>
      <c r="I3" s="37" t="s">
        <v>12</v>
      </c>
      <c r="J3" s="37" t="s">
        <v>13</v>
      </c>
      <c r="K3" s="37" t="s">
        <v>14</v>
      </c>
      <c r="L3" s="145"/>
      <c r="M3" s="145"/>
    </row>
    <row r="4" spans="1:13" s="35" customFormat="1" ht="139.5" customHeight="1" x14ac:dyDescent="0.15">
      <c r="A4" s="191">
        <v>1</v>
      </c>
      <c r="B4" s="192" t="s">
        <v>15</v>
      </c>
      <c r="C4" s="38" t="s">
        <v>16</v>
      </c>
      <c r="D4" s="38">
        <v>1</v>
      </c>
      <c r="E4" s="39" t="s">
        <v>17</v>
      </c>
      <c r="F4" s="150" t="s">
        <v>18</v>
      </c>
      <c r="G4" s="163" t="s">
        <v>19</v>
      </c>
      <c r="H4" s="150" t="s">
        <v>20</v>
      </c>
      <c r="I4" s="39" t="s">
        <v>21</v>
      </c>
      <c r="J4" s="143"/>
      <c r="K4" s="143" t="s">
        <v>22</v>
      </c>
      <c r="L4" s="141" t="s">
        <v>23</v>
      </c>
      <c r="M4" s="141" t="s">
        <v>24</v>
      </c>
    </row>
    <row r="5" spans="1:13" s="35" customFormat="1" ht="72" customHeight="1" x14ac:dyDescent="0.15">
      <c r="A5" s="191"/>
      <c r="B5" s="192"/>
      <c r="C5" s="38" t="s">
        <v>25</v>
      </c>
      <c r="D5" s="38">
        <v>1</v>
      </c>
      <c r="E5" s="39" t="s">
        <v>26</v>
      </c>
      <c r="F5" s="160"/>
      <c r="G5" s="163"/>
      <c r="H5" s="160"/>
      <c r="I5" s="54" t="s">
        <v>27</v>
      </c>
      <c r="J5" s="143"/>
      <c r="K5" s="143"/>
      <c r="L5" s="141"/>
      <c r="M5" s="141"/>
    </row>
    <row r="6" spans="1:13" s="35" customFormat="1" ht="69.75" customHeight="1" x14ac:dyDescent="0.15">
      <c r="A6" s="191"/>
      <c r="B6" s="192"/>
      <c r="C6" s="38" t="s">
        <v>28</v>
      </c>
      <c r="D6" s="38">
        <v>2</v>
      </c>
      <c r="E6" s="39" t="s">
        <v>29</v>
      </c>
      <c r="F6" s="161"/>
      <c r="G6" s="163"/>
      <c r="H6" s="161"/>
      <c r="I6" s="54" t="s">
        <v>30</v>
      </c>
      <c r="J6" s="143"/>
      <c r="K6" s="143"/>
      <c r="L6" s="141"/>
      <c r="M6" s="141"/>
    </row>
    <row r="7" spans="1:13" s="36" customFormat="1" ht="101.25" customHeight="1" x14ac:dyDescent="0.15">
      <c r="A7" s="191">
        <v>2</v>
      </c>
      <c r="B7" s="193" t="s">
        <v>31</v>
      </c>
      <c r="C7" s="42" t="s">
        <v>16</v>
      </c>
      <c r="D7" s="42">
        <v>1</v>
      </c>
      <c r="E7" s="43" t="s">
        <v>32</v>
      </c>
      <c r="F7" s="150" t="s">
        <v>18</v>
      </c>
      <c r="G7" s="163" t="s">
        <v>19</v>
      </c>
      <c r="H7" s="41" t="s">
        <v>33</v>
      </c>
      <c r="I7" s="54" t="s">
        <v>34</v>
      </c>
      <c r="J7" s="144" t="s">
        <v>35</v>
      </c>
      <c r="K7" s="144" t="s">
        <v>22</v>
      </c>
      <c r="L7" s="142" t="s">
        <v>23</v>
      </c>
      <c r="M7" s="142" t="s">
        <v>24</v>
      </c>
    </row>
    <row r="8" spans="1:13" s="36" customFormat="1" ht="102" customHeight="1" x14ac:dyDescent="0.15">
      <c r="A8" s="191"/>
      <c r="B8" s="193"/>
      <c r="C8" s="42" t="s">
        <v>36</v>
      </c>
      <c r="D8" s="42">
        <v>1</v>
      </c>
      <c r="E8" s="43" t="s">
        <v>37</v>
      </c>
      <c r="F8" s="151"/>
      <c r="G8" s="163"/>
      <c r="H8" s="162" t="s">
        <v>20</v>
      </c>
      <c r="I8" s="54" t="s">
        <v>38</v>
      </c>
      <c r="J8" s="144"/>
      <c r="K8" s="144"/>
      <c r="L8" s="142"/>
      <c r="M8" s="142"/>
    </row>
    <row r="9" spans="1:13" s="36" customFormat="1" ht="81" customHeight="1" x14ac:dyDescent="0.15">
      <c r="A9" s="191"/>
      <c r="B9" s="193"/>
      <c r="C9" s="41" t="s">
        <v>25</v>
      </c>
      <c r="D9" s="42">
        <v>1</v>
      </c>
      <c r="E9" s="43" t="s">
        <v>39</v>
      </c>
      <c r="F9" s="151"/>
      <c r="G9" s="163"/>
      <c r="H9" s="139"/>
      <c r="I9" s="54" t="s">
        <v>40</v>
      </c>
      <c r="J9" s="144"/>
      <c r="K9" s="144"/>
      <c r="L9" s="142"/>
      <c r="M9" s="142"/>
    </row>
    <row r="10" spans="1:13" s="36" customFormat="1" ht="79.5" customHeight="1" x14ac:dyDescent="0.15">
      <c r="A10" s="191"/>
      <c r="B10" s="193"/>
      <c r="C10" s="42" t="s">
        <v>28</v>
      </c>
      <c r="D10" s="42">
        <v>4</v>
      </c>
      <c r="E10" s="43" t="s">
        <v>41</v>
      </c>
      <c r="F10" s="152"/>
      <c r="G10" s="163"/>
      <c r="H10" s="140"/>
      <c r="I10" s="54" t="s">
        <v>42</v>
      </c>
      <c r="J10" s="144"/>
      <c r="K10" s="144"/>
      <c r="L10" s="142"/>
      <c r="M10" s="142"/>
    </row>
    <row r="11" spans="1:13" s="35" customFormat="1" ht="93" customHeight="1" x14ac:dyDescent="0.15">
      <c r="A11" s="191">
        <v>3</v>
      </c>
      <c r="B11" s="173" t="s">
        <v>43</v>
      </c>
      <c r="C11" s="45" t="s">
        <v>16</v>
      </c>
      <c r="D11" s="38">
        <v>1</v>
      </c>
      <c r="E11" s="39" t="s">
        <v>44</v>
      </c>
      <c r="F11" s="166" t="s">
        <v>18</v>
      </c>
      <c r="G11" s="162" t="s">
        <v>45</v>
      </c>
      <c r="H11" s="41" t="s">
        <v>33</v>
      </c>
      <c r="I11" s="39" t="s">
        <v>46</v>
      </c>
      <c r="J11" s="158" t="s">
        <v>47</v>
      </c>
      <c r="K11" s="146" t="s">
        <v>48</v>
      </c>
      <c r="L11" s="141" t="s">
        <v>23</v>
      </c>
      <c r="M11" s="141" t="s">
        <v>24</v>
      </c>
    </row>
    <row r="12" spans="1:13" s="35" customFormat="1" ht="102.75" customHeight="1" x14ac:dyDescent="0.15">
      <c r="A12" s="191"/>
      <c r="B12" s="174"/>
      <c r="C12" s="41" t="s">
        <v>49</v>
      </c>
      <c r="D12" s="38">
        <v>1</v>
      </c>
      <c r="E12" s="39" t="s">
        <v>50</v>
      </c>
      <c r="F12" s="151"/>
      <c r="G12" s="164"/>
      <c r="H12" s="163" t="s">
        <v>20</v>
      </c>
      <c r="I12" s="39" t="s">
        <v>51</v>
      </c>
      <c r="J12" s="159"/>
      <c r="K12" s="146"/>
      <c r="L12" s="141"/>
      <c r="M12" s="141"/>
    </row>
    <row r="13" spans="1:13" s="35" customFormat="1" ht="55.5" customHeight="1" x14ac:dyDescent="0.15">
      <c r="A13" s="191"/>
      <c r="B13" s="174"/>
      <c r="C13" s="41" t="s">
        <v>52</v>
      </c>
      <c r="D13" s="38">
        <v>1</v>
      </c>
      <c r="E13" s="39" t="s">
        <v>53</v>
      </c>
      <c r="F13" s="152"/>
      <c r="G13" s="152"/>
      <c r="H13" s="163"/>
      <c r="I13" s="39" t="s">
        <v>54</v>
      </c>
      <c r="J13" s="39"/>
      <c r="K13" s="146"/>
      <c r="L13" s="141"/>
      <c r="M13" s="141"/>
    </row>
    <row r="14" spans="1:13" s="36" customFormat="1" ht="123.75" customHeight="1" x14ac:dyDescent="0.15">
      <c r="A14" s="191">
        <v>4</v>
      </c>
      <c r="B14" s="175" t="s">
        <v>55</v>
      </c>
      <c r="C14" s="46" t="s">
        <v>16</v>
      </c>
      <c r="D14" s="42">
        <v>1</v>
      </c>
      <c r="E14" s="43" t="s">
        <v>56</v>
      </c>
      <c r="F14" s="47" t="s">
        <v>57</v>
      </c>
      <c r="G14" s="150" t="s">
        <v>58</v>
      </c>
      <c r="H14" s="40" t="s">
        <v>33</v>
      </c>
      <c r="I14" s="43" t="s">
        <v>59</v>
      </c>
      <c r="J14" s="154" t="s">
        <v>60</v>
      </c>
      <c r="K14" s="147" t="s">
        <v>48</v>
      </c>
      <c r="L14" s="138" t="s">
        <v>23</v>
      </c>
      <c r="M14" s="138" t="s">
        <v>24</v>
      </c>
    </row>
    <row r="15" spans="1:13" s="36" customFormat="1" ht="214.5" customHeight="1" x14ac:dyDescent="0.15">
      <c r="A15" s="191"/>
      <c r="B15" s="176"/>
      <c r="C15" s="47" t="s">
        <v>61</v>
      </c>
      <c r="D15" s="42">
        <v>1</v>
      </c>
      <c r="E15" s="43" t="s">
        <v>62</v>
      </c>
      <c r="F15" s="155" t="s">
        <v>18</v>
      </c>
      <c r="G15" s="152"/>
      <c r="H15" s="40" t="s">
        <v>20</v>
      </c>
      <c r="I15" s="43" t="s">
        <v>63</v>
      </c>
      <c r="J15" s="155"/>
      <c r="K15" s="148"/>
      <c r="L15" s="139"/>
      <c r="M15" s="139"/>
    </row>
    <row r="16" spans="1:13" s="36" customFormat="1" ht="116.25" customHeight="1" x14ac:dyDescent="0.15">
      <c r="A16" s="191"/>
      <c r="B16" s="177"/>
      <c r="C16" s="46" t="s">
        <v>64</v>
      </c>
      <c r="D16" s="42">
        <v>1</v>
      </c>
      <c r="E16" s="43" t="s">
        <v>65</v>
      </c>
      <c r="F16" s="156"/>
      <c r="G16" s="47" t="s">
        <v>58</v>
      </c>
      <c r="H16" s="47" t="s">
        <v>66</v>
      </c>
      <c r="I16" s="43" t="s">
        <v>67</v>
      </c>
      <c r="J16" s="49" t="s">
        <v>68</v>
      </c>
      <c r="K16" s="43" t="s">
        <v>69</v>
      </c>
      <c r="L16" s="140"/>
      <c r="M16" s="140"/>
    </row>
    <row r="17" spans="1:13" s="36" customFormat="1" ht="102.75" customHeight="1" x14ac:dyDescent="0.15">
      <c r="A17" s="191">
        <v>5</v>
      </c>
      <c r="B17" s="178" t="s">
        <v>70</v>
      </c>
      <c r="C17" s="46" t="s">
        <v>16</v>
      </c>
      <c r="D17" s="42">
        <v>1</v>
      </c>
      <c r="E17" s="43" t="s">
        <v>71</v>
      </c>
      <c r="F17" s="150" t="s">
        <v>18</v>
      </c>
      <c r="G17" s="165" t="s">
        <v>72</v>
      </c>
      <c r="H17" s="47" t="s">
        <v>33</v>
      </c>
      <c r="I17" s="53" t="s">
        <v>73</v>
      </c>
      <c r="J17" s="49" t="s">
        <v>74</v>
      </c>
      <c r="K17" s="149" t="s">
        <v>48</v>
      </c>
      <c r="L17" s="142" t="s">
        <v>23</v>
      </c>
      <c r="M17" s="142" t="s">
        <v>24</v>
      </c>
    </row>
    <row r="18" spans="1:13" s="36" customFormat="1" ht="86.25" customHeight="1" x14ac:dyDescent="0.15">
      <c r="A18" s="191"/>
      <c r="B18" s="179"/>
      <c r="C18" s="47" t="s">
        <v>75</v>
      </c>
      <c r="D18" s="42">
        <v>1</v>
      </c>
      <c r="E18" s="43" t="s">
        <v>76</v>
      </c>
      <c r="F18" s="152"/>
      <c r="G18" s="165"/>
      <c r="H18" s="47" t="s">
        <v>20</v>
      </c>
      <c r="I18" s="53" t="s">
        <v>77</v>
      </c>
      <c r="J18" s="48"/>
      <c r="K18" s="149"/>
      <c r="L18" s="142"/>
      <c r="M18" s="142"/>
    </row>
    <row r="19" spans="1:13" s="36" customFormat="1" ht="176.25" customHeight="1" x14ac:dyDescent="0.15">
      <c r="A19" s="191">
        <v>6</v>
      </c>
      <c r="B19" s="180" t="s">
        <v>78</v>
      </c>
      <c r="C19" s="46" t="s">
        <v>16</v>
      </c>
      <c r="D19" s="42">
        <v>1</v>
      </c>
      <c r="E19" s="43" t="s">
        <v>79</v>
      </c>
      <c r="F19" s="150" t="s">
        <v>80</v>
      </c>
      <c r="G19" s="154" t="s">
        <v>81</v>
      </c>
      <c r="H19" s="150" t="s">
        <v>20</v>
      </c>
      <c r="I19" s="43" t="s">
        <v>82</v>
      </c>
      <c r="J19" s="44" t="s">
        <v>83</v>
      </c>
      <c r="K19" s="153" t="s">
        <v>84</v>
      </c>
      <c r="L19" s="142" t="s">
        <v>23</v>
      </c>
      <c r="M19" s="142" t="s">
        <v>24</v>
      </c>
    </row>
    <row r="20" spans="1:13" s="36" customFormat="1" ht="114" customHeight="1" x14ac:dyDescent="0.15">
      <c r="A20" s="191"/>
      <c r="B20" s="181"/>
      <c r="C20" s="47" t="s">
        <v>85</v>
      </c>
      <c r="D20" s="42">
        <v>1</v>
      </c>
      <c r="E20" s="43" t="s">
        <v>86</v>
      </c>
      <c r="F20" s="151"/>
      <c r="G20" s="155"/>
      <c r="H20" s="151"/>
      <c r="I20" s="43" t="s">
        <v>87</v>
      </c>
      <c r="J20" s="47" t="s">
        <v>83</v>
      </c>
      <c r="K20" s="153"/>
      <c r="L20" s="142"/>
      <c r="M20" s="142"/>
    </row>
    <row r="21" spans="1:13" s="36" customFormat="1" ht="68.099999999999994" customHeight="1" x14ac:dyDescent="0.15">
      <c r="A21" s="191"/>
      <c r="B21" s="181"/>
      <c r="C21" s="47" t="s">
        <v>88</v>
      </c>
      <c r="D21" s="42">
        <v>1</v>
      </c>
      <c r="E21" s="43" t="s">
        <v>89</v>
      </c>
      <c r="F21" s="152"/>
      <c r="G21" s="156"/>
      <c r="H21" s="152"/>
      <c r="I21" s="43" t="s">
        <v>90</v>
      </c>
      <c r="J21" s="47" t="s">
        <v>83</v>
      </c>
      <c r="K21" s="153"/>
      <c r="L21" s="142"/>
      <c r="M21" s="142"/>
    </row>
    <row r="22" spans="1:13" s="36" customFormat="1" ht="114" customHeight="1" x14ac:dyDescent="0.15">
      <c r="A22" s="191">
        <v>7</v>
      </c>
      <c r="B22" s="182" t="s">
        <v>91</v>
      </c>
      <c r="C22" s="46" t="s">
        <v>16</v>
      </c>
      <c r="D22" s="42">
        <v>1</v>
      </c>
      <c r="E22" s="43" t="s">
        <v>92</v>
      </c>
      <c r="F22" s="47" t="s">
        <v>93</v>
      </c>
      <c r="G22" s="47" t="s">
        <v>19</v>
      </c>
      <c r="H22" s="47" t="s">
        <v>33</v>
      </c>
      <c r="I22" s="43" t="s">
        <v>94</v>
      </c>
      <c r="J22" s="47" t="s">
        <v>83</v>
      </c>
      <c r="K22" s="153" t="s">
        <v>95</v>
      </c>
      <c r="L22" s="142" t="s">
        <v>23</v>
      </c>
      <c r="M22" s="142" t="s">
        <v>24</v>
      </c>
    </row>
    <row r="23" spans="1:13" s="36" customFormat="1" ht="115.5" customHeight="1" x14ac:dyDescent="0.15">
      <c r="A23" s="191"/>
      <c r="B23" s="183"/>
      <c r="C23" s="46" t="s">
        <v>96</v>
      </c>
      <c r="D23" s="42">
        <v>1</v>
      </c>
      <c r="E23" s="43" t="s">
        <v>97</v>
      </c>
      <c r="F23" s="47" t="s">
        <v>98</v>
      </c>
      <c r="G23" s="43" t="s">
        <v>99</v>
      </c>
      <c r="H23" s="150" t="s">
        <v>20</v>
      </c>
      <c r="I23" s="43" t="s">
        <v>100</v>
      </c>
      <c r="J23" s="47" t="s">
        <v>83</v>
      </c>
      <c r="K23" s="153"/>
      <c r="L23" s="142"/>
      <c r="M23" s="142"/>
    </row>
    <row r="24" spans="1:13" s="36" customFormat="1" ht="156.75" customHeight="1" x14ac:dyDescent="0.15">
      <c r="A24" s="191"/>
      <c r="B24" s="183"/>
      <c r="C24" s="47" t="s">
        <v>101</v>
      </c>
      <c r="D24" s="42">
        <v>1</v>
      </c>
      <c r="E24" s="43" t="s">
        <v>102</v>
      </c>
      <c r="F24" s="47" t="s">
        <v>18</v>
      </c>
      <c r="G24" s="43" t="s">
        <v>103</v>
      </c>
      <c r="H24" s="152"/>
      <c r="I24" s="43" t="s">
        <v>104</v>
      </c>
      <c r="J24" s="47" t="s">
        <v>83</v>
      </c>
      <c r="K24" s="153"/>
      <c r="L24" s="142"/>
      <c r="M24" s="142"/>
    </row>
    <row r="25" spans="1:13" s="36" customFormat="1" ht="80.25" customHeight="1" x14ac:dyDescent="0.15">
      <c r="A25" s="191"/>
      <c r="B25" s="184"/>
      <c r="C25" s="47" t="s">
        <v>105</v>
      </c>
      <c r="D25" s="42">
        <v>1</v>
      </c>
      <c r="E25" s="43" t="s">
        <v>106</v>
      </c>
      <c r="F25" s="47" t="s">
        <v>107</v>
      </c>
      <c r="G25" s="43" t="s">
        <v>108</v>
      </c>
      <c r="H25" s="47" t="s">
        <v>66</v>
      </c>
      <c r="I25" s="43" t="s">
        <v>109</v>
      </c>
      <c r="J25" s="47" t="s">
        <v>83</v>
      </c>
      <c r="K25" s="153"/>
      <c r="L25" s="142"/>
      <c r="M25" s="142"/>
    </row>
    <row r="26" spans="1:13" s="36" customFormat="1" ht="128.25" customHeight="1" x14ac:dyDescent="0.15">
      <c r="A26" s="191">
        <v>8</v>
      </c>
      <c r="B26" s="167" t="s">
        <v>110</v>
      </c>
      <c r="C26" s="47" t="s">
        <v>111</v>
      </c>
      <c r="D26" s="42">
        <v>1</v>
      </c>
      <c r="E26" s="43" t="s">
        <v>112</v>
      </c>
      <c r="F26" s="150" t="s">
        <v>18</v>
      </c>
      <c r="G26" s="47" t="s">
        <v>19</v>
      </c>
      <c r="H26" s="150" t="s">
        <v>20</v>
      </c>
      <c r="I26" s="43" t="s">
        <v>113</v>
      </c>
      <c r="J26" s="47" t="s">
        <v>83</v>
      </c>
      <c r="K26" s="150"/>
      <c r="L26" s="138" t="s">
        <v>23</v>
      </c>
      <c r="M26" s="138" t="s">
        <v>24</v>
      </c>
    </row>
    <row r="27" spans="1:13" s="36" customFormat="1" ht="92.25" customHeight="1" x14ac:dyDescent="0.15">
      <c r="A27" s="191"/>
      <c r="B27" s="168"/>
      <c r="C27" s="41" t="s">
        <v>114</v>
      </c>
      <c r="D27" s="42">
        <v>1</v>
      </c>
      <c r="E27" s="43" t="s">
        <v>115</v>
      </c>
      <c r="F27" s="151"/>
      <c r="G27" s="47" t="s">
        <v>19</v>
      </c>
      <c r="H27" s="151"/>
      <c r="I27" s="43" t="s">
        <v>116</v>
      </c>
      <c r="J27" s="47" t="s">
        <v>83</v>
      </c>
      <c r="K27" s="151"/>
      <c r="L27" s="139"/>
      <c r="M27" s="139"/>
    </row>
    <row r="28" spans="1:13" s="36" customFormat="1" ht="77.25" customHeight="1" x14ac:dyDescent="0.15">
      <c r="A28" s="191"/>
      <c r="B28" s="169"/>
      <c r="C28" s="47" t="s">
        <v>117</v>
      </c>
      <c r="D28" s="42">
        <v>2</v>
      </c>
      <c r="E28" s="43" t="s">
        <v>118</v>
      </c>
      <c r="F28" s="152"/>
      <c r="G28" s="47" t="s">
        <v>19</v>
      </c>
      <c r="H28" s="152"/>
      <c r="I28" s="43" t="s">
        <v>119</v>
      </c>
      <c r="J28" s="47" t="s">
        <v>83</v>
      </c>
      <c r="K28" s="152"/>
      <c r="L28" s="140"/>
      <c r="M28" s="140"/>
    </row>
    <row r="29" spans="1:13" s="36" customFormat="1" ht="109.5" customHeight="1" x14ac:dyDescent="0.15">
      <c r="A29" s="191">
        <v>9</v>
      </c>
      <c r="B29" s="170" t="s">
        <v>120</v>
      </c>
      <c r="C29" s="47" t="s">
        <v>16</v>
      </c>
      <c r="D29" s="42">
        <v>1</v>
      </c>
      <c r="E29" s="43" t="s">
        <v>121</v>
      </c>
      <c r="F29" s="47" t="s">
        <v>98</v>
      </c>
      <c r="G29" s="154" t="s">
        <v>45</v>
      </c>
      <c r="H29" s="150" t="s">
        <v>20</v>
      </c>
      <c r="I29" s="43" t="s">
        <v>122</v>
      </c>
      <c r="J29" s="47" t="s">
        <v>83</v>
      </c>
      <c r="K29" s="154" t="s">
        <v>123</v>
      </c>
      <c r="L29" s="138" t="s">
        <v>23</v>
      </c>
      <c r="M29" s="138" t="s">
        <v>24</v>
      </c>
    </row>
    <row r="30" spans="1:13" s="36" customFormat="1" ht="89.25" customHeight="1" x14ac:dyDescent="0.15">
      <c r="A30" s="191"/>
      <c r="B30" s="171"/>
      <c r="C30" s="41" t="s">
        <v>36</v>
      </c>
      <c r="D30" s="42">
        <v>2</v>
      </c>
      <c r="E30" s="43" t="s">
        <v>124</v>
      </c>
      <c r="F30" s="150" t="s">
        <v>18</v>
      </c>
      <c r="G30" s="155"/>
      <c r="H30" s="152"/>
      <c r="I30" s="43" t="s">
        <v>125</v>
      </c>
      <c r="J30" s="47" t="s">
        <v>83</v>
      </c>
      <c r="K30" s="155"/>
      <c r="L30" s="139"/>
      <c r="M30" s="139"/>
    </row>
    <row r="31" spans="1:13" s="36" customFormat="1" ht="66" customHeight="1" x14ac:dyDescent="0.15">
      <c r="A31" s="191"/>
      <c r="B31" s="171"/>
      <c r="C31" s="41" t="s">
        <v>126</v>
      </c>
      <c r="D31" s="42">
        <v>4</v>
      </c>
      <c r="E31" s="43" t="s">
        <v>127</v>
      </c>
      <c r="F31" s="151"/>
      <c r="G31" s="155"/>
      <c r="H31" s="150" t="s">
        <v>66</v>
      </c>
      <c r="I31" s="43" t="s">
        <v>128</v>
      </c>
      <c r="J31" s="47"/>
      <c r="K31" s="155"/>
      <c r="L31" s="139"/>
      <c r="M31" s="139"/>
    </row>
    <row r="32" spans="1:13" s="36" customFormat="1" ht="60.75" customHeight="1" x14ac:dyDescent="0.15">
      <c r="A32" s="191"/>
      <c r="B32" s="172"/>
      <c r="C32" s="41" t="s">
        <v>129</v>
      </c>
      <c r="D32" s="42">
        <v>2</v>
      </c>
      <c r="E32" s="43" t="s">
        <v>127</v>
      </c>
      <c r="F32" s="152"/>
      <c r="G32" s="156"/>
      <c r="H32" s="157"/>
      <c r="I32" s="43" t="s">
        <v>130</v>
      </c>
      <c r="J32" s="47" t="s">
        <v>83</v>
      </c>
      <c r="K32" s="156"/>
      <c r="L32" s="140"/>
      <c r="M32" s="140"/>
    </row>
    <row r="33" spans="1:13" s="36" customFormat="1" ht="187.35" customHeight="1" x14ac:dyDescent="0.15">
      <c r="A33" s="50" t="s">
        <v>131</v>
      </c>
      <c r="B33" s="51">
        <v>9</v>
      </c>
      <c r="C33" s="52"/>
      <c r="D33" s="51">
        <f>SUM(D4:D32)</f>
        <v>39</v>
      </c>
      <c r="E33" s="186" t="s">
        <v>132</v>
      </c>
      <c r="F33" s="187"/>
      <c r="G33" s="187"/>
      <c r="H33" s="187"/>
      <c r="I33" s="187"/>
      <c r="J33" s="187"/>
      <c r="K33" s="187"/>
      <c r="L33" s="187"/>
      <c r="M33" s="188"/>
    </row>
  </sheetData>
  <mergeCells count="82">
    <mergeCell ref="A1:M1"/>
    <mergeCell ref="F2:K2"/>
    <mergeCell ref="E33:M33"/>
    <mergeCell ref="A2:A3"/>
    <mergeCell ref="A4:A6"/>
    <mergeCell ref="A7:A10"/>
    <mergeCell ref="A11:A13"/>
    <mergeCell ref="A14:A16"/>
    <mergeCell ref="A17:A18"/>
    <mergeCell ref="A19:A21"/>
    <mergeCell ref="A22:A25"/>
    <mergeCell ref="A26:A28"/>
    <mergeCell ref="A29:A32"/>
    <mergeCell ref="B2:B3"/>
    <mergeCell ref="B4:B6"/>
    <mergeCell ref="B7:B10"/>
    <mergeCell ref="B26:B28"/>
    <mergeCell ref="B29:B32"/>
    <mergeCell ref="C2:C3"/>
    <mergeCell ref="D2:D3"/>
    <mergeCell ref="E2:E3"/>
    <mergeCell ref="B11:B13"/>
    <mergeCell ref="B14:B16"/>
    <mergeCell ref="B17:B18"/>
    <mergeCell ref="B19:B21"/>
    <mergeCell ref="B22:B25"/>
    <mergeCell ref="F19:F21"/>
    <mergeCell ref="F26:F28"/>
    <mergeCell ref="F30:F32"/>
    <mergeCell ref="G4:G6"/>
    <mergeCell ref="G7:G10"/>
    <mergeCell ref="G11:G13"/>
    <mergeCell ref="G14:G15"/>
    <mergeCell ref="G17:G18"/>
    <mergeCell ref="G19:G21"/>
    <mergeCell ref="G29:G32"/>
    <mergeCell ref="F4:F6"/>
    <mergeCell ref="F7:F10"/>
    <mergeCell ref="F11:F13"/>
    <mergeCell ref="F15:F16"/>
    <mergeCell ref="F17:F18"/>
    <mergeCell ref="J4:J6"/>
    <mergeCell ref="J7:J10"/>
    <mergeCell ref="J11:J12"/>
    <mergeCell ref="J14:J15"/>
    <mergeCell ref="H4:H6"/>
    <mergeCell ref="H8:H10"/>
    <mergeCell ref="H12:H13"/>
    <mergeCell ref="H26:H28"/>
    <mergeCell ref="H29:H30"/>
    <mergeCell ref="K19:K21"/>
    <mergeCell ref="K22:K25"/>
    <mergeCell ref="K26:K28"/>
    <mergeCell ref="K29:K32"/>
    <mergeCell ref="H31:H32"/>
    <mergeCell ref="H19:H21"/>
    <mergeCell ref="H23:H24"/>
    <mergeCell ref="L11:L13"/>
    <mergeCell ref="L14:L16"/>
    <mergeCell ref="K11:K13"/>
    <mergeCell ref="K14:K15"/>
    <mergeCell ref="K17:K18"/>
    <mergeCell ref="L17:L18"/>
    <mergeCell ref="L19:L21"/>
    <mergeCell ref="L22:L25"/>
    <mergeCell ref="L26:L28"/>
    <mergeCell ref="L29:L32"/>
    <mergeCell ref="K4:K6"/>
    <mergeCell ref="K7:K10"/>
    <mergeCell ref="M2:M3"/>
    <mergeCell ref="M4:M6"/>
    <mergeCell ref="M7:M10"/>
    <mergeCell ref="L2:L3"/>
    <mergeCell ref="L4:L6"/>
    <mergeCell ref="L7:L10"/>
    <mergeCell ref="M26:M28"/>
    <mergeCell ref="M29:M32"/>
    <mergeCell ref="M11:M13"/>
    <mergeCell ref="M14:M16"/>
    <mergeCell ref="M17:M18"/>
    <mergeCell ref="M19:M21"/>
    <mergeCell ref="M22:M25"/>
  </mergeCells>
  <phoneticPr fontId="18" type="noConversion"/>
  <pageMargins left="0.4" right="0.196527777777778" top="0.31944444444444398" bottom="0.156944444444444" header="0.42986111111111103" footer="0.31458333333333299"/>
  <pageSetup paperSize="9" scale="67" fitToHeight="0" orientation="landscape" horizontalDpi="200" verticalDpi="300" r:id="rId1"/>
  <rowBreaks count="2" manualBreakCount="2">
    <brk id="10" max="16383" man="1"/>
    <brk id="1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tabSelected="1" zoomScale="85" zoomScaleNormal="85" workbookViewId="0">
      <pane xSplit="6" ySplit="3" topLeftCell="G28" activePane="bottomRight" state="frozen"/>
      <selection pane="topRight"/>
      <selection pane="bottomLeft"/>
      <selection pane="bottomRight" activeCell="G48" sqref="G48"/>
    </sheetView>
  </sheetViews>
  <sheetFormatPr defaultColWidth="9" defaultRowHeight="14.25" x14ac:dyDescent="0.15"/>
  <cols>
    <col min="1" max="1" width="4.125" style="17" customWidth="1"/>
    <col min="2" max="2" width="13.625" style="18" customWidth="1"/>
    <col min="3" max="3" width="4.25" style="19" customWidth="1"/>
    <col min="4" max="4" width="13" style="20" customWidth="1"/>
    <col min="5" max="5" width="13.75" style="21" customWidth="1"/>
    <col min="6" max="6" width="5" style="22" customWidth="1"/>
    <col min="7" max="7" width="89.875" style="23" customWidth="1"/>
    <col min="8" max="8" width="6" style="24" customWidth="1"/>
    <col min="9" max="9" width="9.625" style="22" customWidth="1"/>
    <col min="10" max="10" width="5.5" style="22" customWidth="1"/>
    <col min="11" max="11" width="80.625" style="23" customWidth="1"/>
    <col min="12" max="12" width="17.5" style="17" customWidth="1"/>
    <col min="13" max="13" width="9.25" style="25" customWidth="1"/>
    <col min="14" max="14" width="8.25" style="17" customWidth="1"/>
    <col min="15" max="23" width="9" style="17"/>
    <col min="24" max="24" width="9" style="17" customWidth="1"/>
    <col min="25" max="25" width="9" style="24" hidden="1" customWidth="1"/>
    <col min="26" max="26" width="9.625" style="22" hidden="1" customWidth="1"/>
    <col min="27" max="27" width="5.5" style="17" hidden="1" customWidth="1"/>
    <col min="28" max="28" width="9" style="17" hidden="1" customWidth="1"/>
    <col min="29" max="29" width="5.5" style="17" hidden="1" customWidth="1"/>
    <col min="30" max="37" width="9" style="17" hidden="1" customWidth="1"/>
    <col min="38" max="16384" width="9" style="17"/>
  </cols>
  <sheetData>
    <row r="1" spans="1:29" ht="42" customHeight="1" x14ac:dyDescent="0.15">
      <c r="B1" s="209" t="s">
        <v>133</v>
      </c>
      <c r="C1" s="209"/>
      <c r="D1" s="209"/>
      <c r="E1" s="209"/>
      <c r="F1" s="209"/>
      <c r="G1" s="209"/>
      <c r="H1" s="209"/>
      <c r="I1" s="209"/>
      <c r="J1" s="209"/>
      <c r="K1" s="209"/>
      <c r="L1" s="209"/>
      <c r="M1" s="209"/>
      <c r="N1" s="209"/>
      <c r="Y1" s="17"/>
      <c r="Z1" s="17"/>
      <c r="AC1" s="17" t="s">
        <v>134</v>
      </c>
    </row>
    <row r="2" spans="1:29" s="16" customFormat="1" ht="16.5" customHeight="1" x14ac:dyDescent="0.15">
      <c r="A2" s="213" t="s">
        <v>135</v>
      </c>
      <c r="B2" s="215" t="s">
        <v>136</v>
      </c>
      <c r="C2" s="194" t="s">
        <v>137</v>
      </c>
      <c r="D2" s="207" t="s">
        <v>466</v>
      </c>
      <c r="E2" s="194" t="s">
        <v>3</v>
      </c>
      <c r="F2" s="194" t="s">
        <v>4</v>
      </c>
      <c r="G2" s="194" t="s">
        <v>5</v>
      </c>
      <c r="H2" s="194" t="s">
        <v>6</v>
      </c>
      <c r="I2" s="194"/>
      <c r="J2" s="194"/>
      <c r="K2" s="194"/>
      <c r="L2" s="194" t="s">
        <v>13</v>
      </c>
      <c r="M2" s="194" t="s">
        <v>7</v>
      </c>
      <c r="N2" s="196" t="s">
        <v>8</v>
      </c>
    </row>
    <row r="3" spans="1:29" s="16" customFormat="1" ht="41.25" customHeight="1" thickBot="1" x14ac:dyDescent="0.2">
      <c r="A3" s="214"/>
      <c r="B3" s="216"/>
      <c r="C3" s="195"/>
      <c r="D3" s="195"/>
      <c r="E3" s="195"/>
      <c r="F3" s="195"/>
      <c r="G3" s="195"/>
      <c r="H3" s="26" t="s">
        <v>9</v>
      </c>
      <c r="I3" s="26" t="s">
        <v>10</v>
      </c>
      <c r="J3" s="26" t="s">
        <v>11</v>
      </c>
      <c r="K3" s="26" t="s">
        <v>12</v>
      </c>
      <c r="L3" s="195"/>
      <c r="M3" s="195"/>
      <c r="N3" s="197"/>
      <c r="Y3" s="26" t="s">
        <v>9</v>
      </c>
      <c r="Z3" s="26" t="s">
        <v>10</v>
      </c>
      <c r="AA3" s="26" t="s">
        <v>11</v>
      </c>
      <c r="AC3" s="26" t="s">
        <v>11</v>
      </c>
    </row>
    <row r="4" spans="1:29" s="63" customFormat="1" ht="72" customHeight="1" x14ac:dyDescent="0.15">
      <c r="A4" s="56">
        <v>1</v>
      </c>
      <c r="B4" s="200" t="s">
        <v>138</v>
      </c>
      <c r="C4" s="57">
        <v>1</v>
      </c>
      <c r="D4" s="58" t="s">
        <v>139</v>
      </c>
      <c r="E4" s="58" t="s">
        <v>28</v>
      </c>
      <c r="F4" s="57">
        <v>1</v>
      </c>
      <c r="G4" s="59" t="s">
        <v>510</v>
      </c>
      <c r="H4" s="59" t="s">
        <v>140</v>
      </c>
      <c r="I4" s="60" t="s">
        <v>511</v>
      </c>
      <c r="J4" s="60" t="s">
        <v>142</v>
      </c>
      <c r="K4" s="59" t="s">
        <v>512</v>
      </c>
      <c r="L4" s="60" t="s">
        <v>513</v>
      </c>
      <c r="M4" s="61" t="s">
        <v>23</v>
      </c>
      <c r="N4" s="62" t="s">
        <v>24</v>
      </c>
      <c r="Y4" s="27"/>
      <c r="Z4" s="64" t="s">
        <v>141</v>
      </c>
      <c r="AA4" s="27" t="s">
        <v>142</v>
      </c>
      <c r="AC4" s="27" t="s">
        <v>142</v>
      </c>
    </row>
    <row r="5" spans="1:29" s="63" customFormat="1" ht="73.5" customHeight="1" x14ac:dyDescent="0.15">
      <c r="A5" s="65">
        <v>2</v>
      </c>
      <c r="B5" s="201"/>
      <c r="C5" s="66">
        <v>2</v>
      </c>
      <c r="D5" s="208" t="s">
        <v>143</v>
      </c>
      <c r="E5" s="67" t="s">
        <v>16</v>
      </c>
      <c r="F5" s="67">
        <v>1</v>
      </c>
      <c r="G5" s="68" t="s">
        <v>144</v>
      </c>
      <c r="H5" s="27" t="s">
        <v>145</v>
      </c>
      <c r="I5" s="69" t="s">
        <v>146</v>
      </c>
      <c r="J5" s="64" t="s">
        <v>147</v>
      </c>
      <c r="K5" s="68" t="s">
        <v>148</v>
      </c>
      <c r="L5" s="69" t="s">
        <v>149</v>
      </c>
      <c r="M5" s="70" t="s">
        <v>23</v>
      </c>
      <c r="N5" s="71" t="s">
        <v>24</v>
      </c>
      <c r="Y5" s="68"/>
      <c r="Z5" s="69" t="s">
        <v>146</v>
      </c>
      <c r="AA5" s="68" t="s">
        <v>147</v>
      </c>
      <c r="AC5" s="68" t="s">
        <v>147</v>
      </c>
    </row>
    <row r="6" spans="1:29" s="63" customFormat="1" ht="76.5" customHeight="1" x14ac:dyDescent="0.15">
      <c r="A6" s="65">
        <v>3</v>
      </c>
      <c r="B6" s="201"/>
      <c r="C6" s="72">
        <v>3</v>
      </c>
      <c r="D6" s="208"/>
      <c r="E6" s="67" t="s">
        <v>150</v>
      </c>
      <c r="F6" s="67">
        <v>3</v>
      </c>
      <c r="G6" s="68" t="s">
        <v>151</v>
      </c>
      <c r="H6" s="27" t="s">
        <v>140</v>
      </c>
      <c r="I6" s="69" t="s">
        <v>152</v>
      </c>
      <c r="J6" s="64" t="s">
        <v>142</v>
      </c>
      <c r="K6" s="68" t="s">
        <v>153</v>
      </c>
      <c r="L6" s="69" t="s">
        <v>154</v>
      </c>
      <c r="M6" s="70" t="s">
        <v>23</v>
      </c>
      <c r="N6" s="71" t="s">
        <v>24</v>
      </c>
      <c r="Y6" s="68"/>
      <c r="Z6" s="69" t="s">
        <v>152</v>
      </c>
      <c r="AA6" s="68" t="s">
        <v>142</v>
      </c>
      <c r="AC6" s="68" t="s">
        <v>142</v>
      </c>
    </row>
    <row r="7" spans="1:29" s="63" customFormat="1" ht="75.95" customHeight="1" x14ac:dyDescent="0.15">
      <c r="A7" s="65">
        <v>4</v>
      </c>
      <c r="B7" s="201"/>
      <c r="C7" s="66">
        <v>4</v>
      </c>
      <c r="D7" s="208"/>
      <c r="E7" s="67" t="s">
        <v>155</v>
      </c>
      <c r="F7" s="67">
        <v>1</v>
      </c>
      <c r="G7" s="68" t="s">
        <v>156</v>
      </c>
      <c r="H7" s="27" t="s">
        <v>140</v>
      </c>
      <c r="I7" s="69" t="s">
        <v>152</v>
      </c>
      <c r="J7" s="64" t="s">
        <v>142</v>
      </c>
      <c r="K7" s="68" t="s">
        <v>157</v>
      </c>
      <c r="L7" s="69" t="s">
        <v>149</v>
      </c>
      <c r="M7" s="70" t="s">
        <v>23</v>
      </c>
      <c r="N7" s="71" t="s">
        <v>24</v>
      </c>
      <c r="Y7" s="68"/>
      <c r="Z7" s="69" t="s">
        <v>152</v>
      </c>
      <c r="AA7" s="68" t="s">
        <v>142</v>
      </c>
      <c r="AC7" s="68" t="s">
        <v>142</v>
      </c>
    </row>
    <row r="8" spans="1:29" s="63" customFormat="1" ht="84.75" customHeight="1" x14ac:dyDescent="0.15">
      <c r="A8" s="65">
        <v>5</v>
      </c>
      <c r="B8" s="201"/>
      <c r="C8" s="72">
        <v>5</v>
      </c>
      <c r="D8" s="208"/>
      <c r="E8" s="67" t="s">
        <v>158</v>
      </c>
      <c r="F8" s="67">
        <v>1</v>
      </c>
      <c r="G8" s="68" t="s">
        <v>159</v>
      </c>
      <c r="H8" s="27" t="s">
        <v>140</v>
      </c>
      <c r="I8" s="69" t="s">
        <v>152</v>
      </c>
      <c r="J8" s="64" t="s">
        <v>142</v>
      </c>
      <c r="K8" s="68" t="s">
        <v>160</v>
      </c>
      <c r="L8" s="69" t="s">
        <v>161</v>
      </c>
      <c r="M8" s="70" t="s">
        <v>23</v>
      </c>
      <c r="N8" s="71" t="s">
        <v>24</v>
      </c>
      <c r="Y8" s="68"/>
      <c r="Z8" s="69" t="s">
        <v>152</v>
      </c>
      <c r="AA8" s="68" t="s">
        <v>142</v>
      </c>
      <c r="AC8" s="68" t="s">
        <v>142</v>
      </c>
    </row>
    <row r="9" spans="1:29" s="63" customFormat="1" ht="63.75" customHeight="1" x14ac:dyDescent="0.15">
      <c r="A9" s="65">
        <v>6</v>
      </c>
      <c r="B9" s="201"/>
      <c r="C9" s="66">
        <v>6</v>
      </c>
      <c r="D9" s="208" t="s">
        <v>162</v>
      </c>
      <c r="E9" s="66" t="s">
        <v>163</v>
      </c>
      <c r="F9" s="72">
        <v>3</v>
      </c>
      <c r="G9" s="27" t="s">
        <v>164</v>
      </c>
      <c r="H9" s="27" t="s">
        <v>140</v>
      </c>
      <c r="I9" s="64" t="s">
        <v>165</v>
      </c>
      <c r="J9" s="64" t="s">
        <v>142</v>
      </c>
      <c r="K9" s="27" t="s">
        <v>166</v>
      </c>
      <c r="L9" s="199" t="s">
        <v>167</v>
      </c>
      <c r="M9" s="70" t="s">
        <v>23</v>
      </c>
      <c r="N9" s="71" t="s">
        <v>24</v>
      </c>
      <c r="Y9" s="27"/>
      <c r="Z9" s="64" t="s">
        <v>165</v>
      </c>
      <c r="AA9" s="27" t="s">
        <v>168</v>
      </c>
      <c r="AC9" s="27" t="s">
        <v>168</v>
      </c>
    </row>
    <row r="10" spans="1:29" s="63" customFormat="1" ht="60" customHeight="1" x14ac:dyDescent="0.15">
      <c r="A10" s="65">
        <v>7</v>
      </c>
      <c r="B10" s="201"/>
      <c r="C10" s="72">
        <v>7</v>
      </c>
      <c r="D10" s="208"/>
      <c r="E10" s="66" t="s">
        <v>169</v>
      </c>
      <c r="F10" s="72">
        <v>1</v>
      </c>
      <c r="G10" s="27" t="s">
        <v>170</v>
      </c>
      <c r="H10" s="27" t="s">
        <v>145</v>
      </c>
      <c r="I10" s="64" t="s">
        <v>171</v>
      </c>
      <c r="J10" s="64" t="s">
        <v>142</v>
      </c>
      <c r="K10" s="27" t="s">
        <v>172</v>
      </c>
      <c r="L10" s="199"/>
      <c r="M10" s="70" t="s">
        <v>23</v>
      </c>
      <c r="N10" s="71" t="s">
        <v>24</v>
      </c>
      <c r="Y10" s="27" t="s">
        <v>173</v>
      </c>
      <c r="Z10" s="64" t="s">
        <v>171</v>
      </c>
      <c r="AA10" s="27" t="s">
        <v>168</v>
      </c>
      <c r="AC10" s="27" t="s">
        <v>168</v>
      </c>
    </row>
    <row r="11" spans="1:29" s="63" customFormat="1" ht="50.25" customHeight="1" x14ac:dyDescent="0.15">
      <c r="A11" s="65">
        <v>8</v>
      </c>
      <c r="B11" s="201"/>
      <c r="C11" s="66">
        <v>8</v>
      </c>
      <c r="D11" s="208"/>
      <c r="E11" s="66" t="s">
        <v>174</v>
      </c>
      <c r="F11" s="73">
        <v>3</v>
      </c>
      <c r="G11" s="27" t="s">
        <v>175</v>
      </c>
      <c r="H11" s="27" t="s">
        <v>140</v>
      </c>
      <c r="I11" s="64" t="s">
        <v>165</v>
      </c>
      <c r="J11" s="64" t="s">
        <v>142</v>
      </c>
      <c r="K11" s="27" t="s">
        <v>176</v>
      </c>
      <c r="L11" s="199"/>
      <c r="M11" s="70" t="s">
        <v>23</v>
      </c>
      <c r="N11" s="71" t="s">
        <v>24</v>
      </c>
      <c r="Y11" s="27"/>
      <c r="Z11" s="64" t="s">
        <v>165</v>
      </c>
      <c r="AA11" s="27" t="s">
        <v>168</v>
      </c>
      <c r="AC11" s="27" t="s">
        <v>168</v>
      </c>
    </row>
    <row r="12" spans="1:29" s="74" customFormat="1" ht="81" customHeight="1" x14ac:dyDescent="0.15">
      <c r="A12" s="65">
        <v>9</v>
      </c>
      <c r="B12" s="201"/>
      <c r="C12" s="72">
        <v>9</v>
      </c>
      <c r="D12" s="201" t="s">
        <v>177</v>
      </c>
      <c r="E12" s="66" t="s">
        <v>36</v>
      </c>
      <c r="F12" s="72">
        <v>2</v>
      </c>
      <c r="G12" s="27" t="s">
        <v>178</v>
      </c>
      <c r="H12" s="27" t="s">
        <v>145</v>
      </c>
      <c r="I12" s="64" t="s">
        <v>179</v>
      </c>
      <c r="J12" s="64" t="s">
        <v>147</v>
      </c>
      <c r="K12" s="27" t="s">
        <v>180</v>
      </c>
      <c r="L12" s="64"/>
      <c r="M12" s="70" t="s">
        <v>23</v>
      </c>
      <c r="N12" s="71" t="s">
        <v>24</v>
      </c>
      <c r="Y12" s="27" t="s">
        <v>181</v>
      </c>
      <c r="Z12" s="64" t="s">
        <v>179</v>
      </c>
      <c r="AA12" s="27" t="s">
        <v>182</v>
      </c>
      <c r="AC12" s="27" t="s">
        <v>182</v>
      </c>
    </row>
    <row r="13" spans="1:29" s="74" customFormat="1" ht="126.75" customHeight="1" x14ac:dyDescent="0.15">
      <c r="A13" s="65">
        <v>10</v>
      </c>
      <c r="B13" s="201"/>
      <c r="C13" s="66">
        <v>10</v>
      </c>
      <c r="D13" s="201"/>
      <c r="E13" s="66" t="s">
        <v>183</v>
      </c>
      <c r="F13" s="72">
        <v>1</v>
      </c>
      <c r="G13" s="27" t="s">
        <v>184</v>
      </c>
      <c r="H13" s="27" t="s">
        <v>140</v>
      </c>
      <c r="I13" s="64" t="s">
        <v>185</v>
      </c>
      <c r="J13" s="64" t="s">
        <v>142</v>
      </c>
      <c r="K13" s="27" t="s">
        <v>186</v>
      </c>
      <c r="L13" s="64" t="s">
        <v>187</v>
      </c>
      <c r="M13" s="70" t="s">
        <v>23</v>
      </c>
      <c r="N13" s="71" t="s">
        <v>24</v>
      </c>
      <c r="Y13" s="27" t="s">
        <v>181</v>
      </c>
      <c r="Z13" s="64" t="s">
        <v>185</v>
      </c>
      <c r="AA13" s="27" t="s">
        <v>142</v>
      </c>
      <c r="AC13" s="27" t="s">
        <v>142</v>
      </c>
    </row>
    <row r="14" spans="1:29" s="74" customFormat="1" ht="71.25" customHeight="1" x14ac:dyDescent="0.15">
      <c r="A14" s="65">
        <v>11</v>
      </c>
      <c r="B14" s="201"/>
      <c r="C14" s="72">
        <v>11</v>
      </c>
      <c r="D14" s="201"/>
      <c r="E14" s="66" t="s">
        <v>188</v>
      </c>
      <c r="F14" s="72">
        <v>2</v>
      </c>
      <c r="G14" s="27" t="s">
        <v>189</v>
      </c>
      <c r="H14" s="27" t="s">
        <v>140</v>
      </c>
      <c r="I14" s="64" t="s">
        <v>190</v>
      </c>
      <c r="J14" s="64" t="s">
        <v>142</v>
      </c>
      <c r="K14" s="27" t="s">
        <v>191</v>
      </c>
      <c r="L14" s="75" t="s">
        <v>192</v>
      </c>
      <c r="M14" s="70" t="s">
        <v>23</v>
      </c>
      <c r="N14" s="71" t="s">
        <v>24</v>
      </c>
      <c r="Y14" s="27" t="s">
        <v>181</v>
      </c>
      <c r="Z14" s="64" t="s">
        <v>190</v>
      </c>
      <c r="AA14" s="27" t="s">
        <v>193</v>
      </c>
      <c r="AC14" s="27" t="s">
        <v>193</v>
      </c>
    </row>
    <row r="15" spans="1:29" s="74" customFormat="1" ht="80.25" customHeight="1" x14ac:dyDescent="0.15">
      <c r="A15" s="65">
        <v>12</v>
      </c>
      <c r="B15" s="201"/>
      <c r="C15" s="66">
        <v>12</v>
      </c>
      <c r="D15" s="201"/>
      <c r="E15" s="66" t="s">
        <v>194</v>
      </c>
      <c r="F15" s="72">
        <v>1</v>
      </c>
      <c r="G15" s="27" t="s">
        <v>195</v>
      </c>
      <c r="H15" s="27" t="s">
        <v>145</v>
      </c>
      <c r="I15" s="64" t="s">
        <v>196</v>
      </c>
      <c r="J15" s="64" t="s">
        <v>147</v>
      </c>
      <c r="K15" s="27" t="s">
        <v>197</v>
      </c>
      <c r="L15" s="64" t="s">
        <v>198</v>
      </c>
      <c r="M15" s="70" t="s">
        <v>23</v>
      </c>
      <c r="N15" s="71" t="s">
        <v>24</v>
      </c>
      <c r="Y15" s="27" t="s">
        <v>181</v>
      </c>
      <c r="Z15" s="64" t="s">
        <v>196</v>
      </c>
      <c r="AA15" s="27" t="s">
        <v>193</v>
      </c>
      <c r="AC15" s="27" t="s">
        <v>193</v>
      </c>
    </row>
    <row r="16" spans="1:29" s="74" customFormat="1" ht="84.75" customHeight="1" x14ac:dyDescent="0.15">
      <c r="A16" s="65">
        <v>13</v>
      </c>
      <c r="B16" s="201"/>
      <c r="C16" s="72">
        <v>13</v>
      </c>
      <c r="D16" s="201"/>
      <c r="E16" s="66" t="s">
        <v>199</v>
      </c>
      <c r="F16" s="72">
        <v>1</v>
      </c>
      <c r="G16" s="27" t="s">
        <v>200</v>
      </c>
      <c r="H16" s="27" t="s">
        <v>145</v>
      </c>
      <c r="I16" s="64" t="s">
        <v>201</v>
      </c>
      <c r="J16" s="64" t="s">
        <v>142</v>
      </c>
      <c r="K16" s="27" t="s">
        <v>202</v>
      </c>
      <c r="L16" s="75"/>
      <c r="M16" s="70" t="s">
        <v>23</v>
      </c>
      <c r="N16" s="71" t="s">
        <v>24</v>
      </c>
      <c r="Y16" s="27" t="s">
        <v>203</v>
      </c>
      <c r="Z16" s="64" t="s">
        <v>201</v>
      </c>
      <c r="AA16" s="27" t="s">
        <v>193</v>
      </c>
      <c r="AC16" s="27" t="s">
        <v>193</v>
      </c>
    </row>
    <row r="17" spans="1:29" s="74" customFormat="1" ht="70.5" customHeight="1" thickBot="1" x14ac:dyDescent="0.2">
      <c r="A17" s="76">
        <v>14</v>
      </c>
      <c r="B17" s="202"/>
      <c r="C17" s="77">
        <v>14</v>
      </c>
      <c r="D17" s="77" t="s">
        <v>204</v>
      </c>
      <c r="E17" s="77" t="s">
        <v>205</v>
      </c>
      <c r="F17" s="78">
        <v>1</v>
      </c>
      <c r="G17" s="79" t="s">
        <v>206</v>
      </c>
      <c r="H17" s="79" t="s">
        <v>140</v>
      </c>
      <c r="I17" s="80" t="s">
        <v>207</v>
      </c>
      <c r="J17" s="80" t="s">
        <v>142</v>
      </c>
      <c r="K17" s="79" t="s">
        <v>208</v>
      </c>
      <c r="L17" s="79" t="s">
        <v>209</v>
      </c>
      <c r="M17" s="81" t="s">
        <v>23</v>
      </c>
      <c r="N17" s="82" t="s">
        <v>24</v>
      </c>
      <c r="Y17" s="27"/>
      <c r="Z17" s="64" t="s">
        <v>207</v>
      </c>
      <c r="AA17" s="83"/>
      <c r="AC17" s="83" t="s">
        <v>207</v>
      </c>
    </row>
    <row r="18" spans="1:29" s="74" customFormat="1" ht="88.5" customHeight="1" x14ac:dyDescent="0.15">
      <c r="A18" s="56">
        <v>15</v>
      </c>
      <c r="B18" s="203" t="s">
        <v>452</v>
      </c>
      <c r="C18" s="58">
        <v>1</v>
      </c>
      <c r="D18" s="203" t="s">
        <v>455</v>
      </c>
      <c r="E18" s="58" t="s">
        <v>36</v>
      </c>
      <c r="F18" s="57">
        <v>1</v>
      </c>
      <c r="G18" s="59" t="s">
        <v>210</v>
      </c>
      <c r="H18" s="59" t="s">
        <v>145</v>
      </c>
      <c r="I18" s="60" t="s">
        <v>146</v>
      </c>
      <c r="J18" s="60" t="s">
        <v>147</v>
      </c>
      <c r="K18" s="59" t="s">
        <v>211</v>
      </c>
      <c r="L18" s="59"/>
      <c r="M18" s="61" t="s">
        <v>23</v>
      </c>
      <c r="N18" s="62" t="s">
        <v>24</v>
      </c>
      <c r="Y18" s="27"/>
      <c r="Z18" s="64" t="s">
        <v>146</v>
      </c>
      <c r="AA18" s="83"/>
      <c r="AC18" s="83"/>
    </row>
    <row r="19" spans="1:29" s="63" customFormat="1" ht="99" customHeight="1" x14ac:dyDescent="0.15">
      <c r="A19" s="65">
        <v>16</v>
      </c>
      <c r="B19" s="201"/>
      <c r="C19" s="66">
        <v>2</v>
      </c>
      <c r="D19" s="201"/>
      <c r="E19" s="66" t="s">
        <v>212</v>
      </c>
      <c r="F19" s="72">
        <v>1</v>
      </c>
      <c r="G19" s="27" t="s">
        <v>213</v>
      </c>
      <c r="H19" s="27" t="s">
        <v>145</v>
      </c>
      <c r="I19" s="64" t="s">
        <v>214</v>
      </c>
      <c r="J19" s="64" t="s">
        <v>147</v>
      </c>
      <c r="K19" s="27" t="s">
        <v>215</v>
      </c>
      <c r="L19" s="64" t="s">
        <v>216</v>
      </c>
      <c r="M19" s="70" t="s">
        <v>23</v>
      </c>
      <c r="N19" s="71" t="s">
        <v>24</v>
      </c>
      <c r="Y19" s="27" t="s">
        <v>140</v>
      </c>
      <c r="Z19" s="64" t="s">
        <v>214</v>
      </c>
      <c r="AA19" s="27" t="s">
        <v>142</v>
      </c>
      <c r="AC19" s="27" t="s">
        <v>142</v>
      </c>
    </row>
    <row r="20" spans="1:29" s="63" customFormat="1" ht="93.75" customHeight="1" x14ac:dyDescent="0.15">
      <c r="A20" s="65">
        <v>17</v>
      </c>
      <c r="B20" s="201"/>
      <c r="C20" s="72">
        <v>3</v>
      </c>
      <c r="D20" s="201"/>
      <c r="E20" s="66" t="s">
        <v>217</v>
      </c>
      <c r="F20" s="72">
        <v>1</v>
      </c>
      <c r="G20" s="27" t="s">
        <v>218</v>
      </c>
      <c r="H20" s="27" t="s">
        <v>140</v>
      </c>
      <c r="I20" s="64" t="s">
        <v>219</v>
      </c>
      <c r="J20" s="64" t="s">
        <v>142</v>
      </c>
      <c r="K20" s="27" t="s">
        <v>220</v>
      </c>
      <c r="L20" s="64" t="s">
        <v>216</v>
      </c>
      <c r="M20" s="70" t="s">
        <v>23</v>
      </c>
      <c r="N20" s="71" t="s">
        <v>24</v>
      </c>
      <c r="Y20" s="27" t="s">
        <v>140</v>
      </c>
      <c r="Z20" s="64" t="s">
        <v>219</v>
      </c>
      <c r="AA20" s="27" t="s">
        <v>142</v>
      </c>
      <c r="AC20" s="27" t="s">
        <v>142</v>
      </c>
    </row>
    <row r="21" spans="1:29" s="63" customFormat="1" ht="114.75" customHeight="1" x14ac:dyDescent="0.15">
      <c r="A21" s="65">
        <v>18</v>
      </c>
      <c r="B21" s="201"/>
      <c r="C21" s="66">
        <v>4</v>
      </c>
      <c r="D21" s="201"/>
      <c r="E21" s="66" t="s">
        <v>221</v>
      </c>
      <c r="F21" s="72">
        <v>1</v>
      </c>
      <c r="G21" s="27" t="s">
        <v>222</v>
      </c>
      <c r="H21" s="27" t="s">
        <v>140</v>
      </c>
      <c r="I21" s="64" t="s">
        <v>223</v>
      </c>
      <c r="J21" s="64" t="s">
        <v>142</v>
      </c>
      <c r="K21" s="27" t="s">
        <v>224</v>
      </c>
      <c r="L21" s="75" t="s">
        <v>225</v>
      </c>
      <c r="M21" s="70" t="s">
        <v>23</v>
      </c>
      <c r="N21" s="71" t="s">
        <v>24</v>
      </c>
      <c r="Y21" s="27" t="s">
        <v>140</v>
      </c>
      <c r="Z21" s="64" t="s">
        <v>223</v>
      </c>
      <c r="AA21" s="27" t="s">
        <v>142</v>
      </c>
      <c r="AC21" s="27" t="s">
        <v>142</v>
      </c>
    </row>
    <row r="22" spans="1:29" s="63" customFormat="1" ht="134.25" customHeight="1" x14ac:dyDescent="0.15">
      <c r="A22" s="65">
        <v>19</v>
      </c>
      <c r="B22" s="201"/>
      <c r="C22" s="72">
        <v>5</v>
      </c>
      <c r="D22" s="201"/>
      <c r="E22" s="66" t="s">
        <v>226</v>
      </c>
      <c r="F22" s="72">
        <v>1</v>
      </c>
      <c r="G22" s="27" t="s">
        <v>227</v>
      </c>
      <c r="H22" s="27" t="s">
        <v>145</v>
      </c>
      <c r="I22" s="64" t="s">
        <v>228</v>
      </c>
      <c r="J22" s="64" t="s">
        <v>147</v>
      </c>
      <c r="K22" s="27" t="s">
        <v>229</v>
      </c>
      <c r="L22" s="75" t="s">
        <v>230</v>
      </c>
      <c r="M22" s="70" t="s">
        <v>23</v>
      </c>
      <c r="N22" s="71" t="s">
        <v>24</v>
      </c>
      <c r="Y22" s="27" t="s">
        <v>140</v>
      </c>
      <c r="Z22" s="64" t="s">
        <v>228</v>
      </c>
      <c r="AA22" s="27" t="s">
        <v>142</v>
      </c>
      <c r="AC22" s="27" t="s">
        <v>142</v>
      </c>
    </row>
    <row r="23" spans="1:29" s="63" customFormat="1" ht="101.1" customHeight="1" thickBot="1" x14ac:dyDescent="0.2">
      <c r="A23" s="76">
        <v>20</v>
      </c>
      <c r="B23" s="202"/>
      <c r="C23" s="77">
        <v>6</v>
      </c>
      <c r="D23" s="202"/>
      <c r="E23" s="77" t="s">
        <v>231</v>
      </c>
      <c r="F23" s="78">
        <v>1</v>
      </c>
      <c r="G23" s="79" t="s">
        <v>232</v>
      </c>
      <c r="H23" s="79" t="s">
        <v>140</v>
      </c>
      <c r="I23" s="80" t="s">
        <v>228</v>
      </c>
      <c r="J23" s="80" t="s">
        <v>142</v>
      </c>
      <c r="K23" s="79" t="s">
        <v>233</v>
      </c>
      <c r="L23" s="84" t="s">
        <v>234</v>
      </c>
      <c r="M23" s="81" t="s">
        <v>23</v>
      </c>
      <c r="N23" s="82" t="s">
        <v>24</v>
      </c>
      <c r="Y23" s="27" t="s">
        <v>140</v>
      </c>
      <c r="Z23" s="64" t="s">
        <v>228</v>
      </c>
      <c r="AA23" s="27" t="s">
        <v>142</v>
      </c>
      <c r="AC23" s="27" t="s">
        <v>142</v>
      </c>
    </row>
    <row r="24" spans="1:29" s="63" customFormat="1" ht="106.5" customHeight="1" x14ac:dyDescent="0.15">
      <c r="A24" s="56">
        <v>21</v>
      </c>
      <c r="B24" s="200" t="s">
        <v>238</v>
      </c>
      <c r="C24" s="58">
        <v>1</v>
      </c>
      <c r="D24" s="203" t="s">
        <v>456</v>
      </c>
      <c r="E24" s="58" t="s">
        <v>16</v>
      </c>
      <c r="F24" s="58">
        <v>1</v>
      </c>
      <c r="G24" s="59" t="s">
        <v>239</v>
      </c>
      <c r="H24" s="59" t="s">
        <v>145</v>
      </c>
      <c r="I24" s="60" t="s">
        <v>240</v>
      </c>
      <c r="J24" s="60" t="s">
        <v>147</v>
      </c>
      <c r="K24" s="59" t="s">
        <v>241</v>
      </c>
      <c r="L24" s="60" t="s">
        <v>242</v>
      </c>
      <c r="M24" s="61" t="s">
        <v>23</v>
      </c>
      <c r="N24" s="62" t="s">
        <v>24</v>
      </c>
      <c r="Y24" s="27" t="s">
        <v>243</v>
      </c>
      <c r="Z24" s="64" t="s">
        <v>240</v>
      </c>
      <c r="AA24" s="27" t="s">
        <v>244</v>
      </c>
      <c r="AC24" s="27" t="s">
        <v>244</v>
      </c>
    </row>
    <row r="25" spans="1:29" s="63" customFormat="1" ht="101.1" customHeight="1" x14ac:dyDescent="0.15">
      <c r="A25" s="65">
        <v>22</v>
      </c>
      <c r="B25" s="217"/>
      <c r="C25" s="66">
        <v>2</v>
      </c>
      <c r="D25" s="201"/>
      <c r="E25" s="66" t="s">
        <v>36</v>
      </c>
      <c r="F25" s="66">
        <v>2</v>
      </c>
      <c r="G25" s="27" t="s">
        <v>245</v>
      </c>
      <c r="H25" s="27" t="s">
        <v>145</v>
      </c>
      <c r="I25" s="64" t="s">
        <v>240</v>
      </c>
      <c r="J25" s="64" t="s">
        <v>147</v>
      </c>
      <c r="K25" s="27" t="s">
        <v>246</v>
      </c>
      <c r="L25" s="64" t="s">
        <v>242</v>
      </c>
      <c r="M25" s="70" t="s">
        <v>23</v>
      </c>
      <c r="N25" s="71" t="s">
        <v>24</v>
      </c>
      <c r="Y25" s="27" t="s">
        <v>243</v>
      </c>
      <c r="Z25" s="64" t="s">
        <v>240</v>
      </c>
      <c r="AA25" s="27" t="s">
        <v>244</v>
      </c>
      <c r="AC25" s="27" t="s">
        <v>244</v>
      </c>
    </row>
    <row r="26" spans="1:29" s="63" customFormat="1" ht="63" customHeight="1" x14ac:dyDescent="0.15">
      <c r="A26" s="65">
        <v>23</v>
      </c>
      <c r="B26" s="217"/>
      <c r="C26" s="66">
        <v>3</v>
      </c>
      <c r="D26" s="201"/>
      <c r="E26" s="85" t="s">
        <v>460</v>
      </c>
      <c r="F26" s="72">
        <v>1</v>
      </c>
      <c r="G26" s="27" t="s">
        <v>247</v>
      </c>
      <c r="H26" s="27" t="s">
        <v>145</v>
      </c>
      <c r="I26" s="64" t="s">
        <v>240</v>
      </c>
      <c r="J26" s="64" t="s">
        <v>142</v>
      </c>
      <c r="K26" s="27" t="s">
        <v>248</v>
      </c>
      <c r="L26" s="64" t="s">
        <v>249</v>
      </c>
      <c r="M26" s="70" t="s">
        <v>23</v>
      </c>
      <c r="N26" s="71" t="s">
        <v>24</v>
      </c>
      <c r="Y26" s="27" t="s">
        <v>250</v>
      </c>
      <c r="Z26" s="64" t="s">
        <v>240</v>
      </c>
      <c r="AA26" s="27" t="s">
        <v>142</v>
      </c>
      <c r="AC26" s="27" t="s">
        <v>142</v>
      </c>
    </row>
    <row r="27" spans="1:29" s="63" customFormat="1" ht="69.75" customHeight="1" x14ac:dyDescent="0.15">
      <c r="A27" s="65">
        <v>24</v>
      </c>
      <c r="B27" s="217"/>
      <c r="C27" s="66">
        <v>4</v>
      </c>
      <c r="D27" s="201"/>
      <c r="E27" s="66" t="s">
        <v>251</v>
      </c>
      <c r="F27" s="72">
        <v>4</v>
      </c>
      <c r="G27" s="27" t="s">
        <v>252</v>
      </c>
      <c r="H27" s="27" t="s">
        <v>140</v>
      </c>
      <c r="I27" s="64" t="s">
        <v>240</v>
      </c>
      <c r="J27" s="64" t="s">
        <v>142</v>
      </c>
      <c r="K27" s="27" t="s">
        <v>253</v>
      </c>
      <c r="L27" s="64" t="s">
        <v>242</v>
      </c>
      <c r="M27" s="70" t="s">
        <v>23</v>
      </c>
      <c r="N27" s="71" t="s">
        <v>24</v>
      </c>
      <c r="Y27" s="27" t="s">
        <v>243</v>
      </c>
      <c r="Z27" s="64" t="s">
        <v>240</v>
      </c>
      <c r="AA27" s="27" t="s">
        <v>142</v>
      </c>
      <c r="AC27" s="27" t="s">
        <v>142</v>
      </c>
    </row>
    <row r="28" spans="1:29" s="63" customFormat="1" ht="83.25" customHeight="1" thickBot="1" x14ac:dyDescent="0.2">
      <c r="A28" s="76">
        <v>25</v>
      </c>
      <c r="B28" s="218"/>
      <c r="C28" s="77">
        <v>5</v>
      </c>
      <c r="D28" s="202"/>
      <c r="E28" s="77" t="s">
        <v>254</v>
      </c>
      <c r="F28" s="78">
        <v>2</v>
      </c>
      <c r="G28" s="79" t="s">
        <v>255</v>
      </c>
      <c r="H28" s="79" t="s">
        <v>140</v>
      </c>
      <c r="I28" s="80" t="s">
        <v>240</v>
      </c>
      <c r="J28" s="80" t="s">
        <v>142</v>
      </c>
      <c r="K28" s="79" t="s">
        <v>256</v>
      </c>
      <c r="L28" s="80" t="s">
        <v>242</v>
      </c>
      <c r="M28" s="81" t="s">
        <v>23</v>
      </c>
      <c r="N28" s="82" t="s">
        <v>24</v>
      </c>
      <c r="Y28" s="27"/>
      <c r="Z28" s="64" t="s">
        <v>240</v>
      </c>
      <c r="AA28" s="27" t="s">
        <v>142</v>
      </c>
      <c r="AC28" s="27" t="s">
        <v>142</v>
      </c>
    </row>
    <row r="29" spans="1:29" s="63" customFormat="1" ht="103.5" customHeight="1" x14ac:dyDescent="0.15">
      <c r="A29" s="56">
        <v>26</v>
      </c>
      <c r="B29" s="200" t="s">
        <v>257</v>
      </c>
      <c r="C29" s="58">
        <v>1</v>
      </c>
      <c r="D29" s="200" t="s">
        <v>258</v>
      </c>
      <c r="E29" s="58" t="s">
        <v>36</v>
      </c>
      <c r="F29" s="57">
        <v>2</v>
      </c>
      <c r="G29" s="59" t="s">
        <v>259</v>
      </c>
      <c r="H29" s="59" t="s">
        <v>145</v>
      </c>
      <c r="I29" s="60" t="s">
        <v>146</v>
      </c>
      <c r="J29" s="60" t="s">
        <v>147</v>
      </c>
      <c r="K29" s="59" t="s">
        <v>260</v>
      </c>
      <c r="L29" s="60"/>
      <c r="M29" s="61" t="s">
        <v>23</v>
      </c>
      <c r="N29" s="62" t="s">
        <v>24</v>
      </c>
      <c r="Y29" s="27"/>
      <c r="Z29" s="64" t="s">
        <v>146</v>
      </c>
      <c r="AA29" s="27"/>
      <c r="AC29" s="27"/>
    </row>
    <row r="30" spans="1:29" s="63" customFormat="1" ht="72.75" customHeight="1" x14ac:dyDescent="0.15">
      <c r="A30" s="65">
        <v>27</v>
      </c>
      <c r="B30" s="201"/>
      <c r="C30" s="66">
        <v>2</v>
      </c>
      <c r="D30" s="201"/>
      <c r="E30" s="66" t="s">
        <v>261</v>
      </c>
      <c r="F30" s="72">
        <v>2</v>
      </c>
      <c r="G30" s="27" t="s">
        <v>262</v>
      </c>
      <c r="H30" s="27" t="s">
        <v>145</v>
      </c>
      <c r="I30" s="64" t="s">
        <v>171</v>
      </c>
      <c r="J30" s="64" t="s">
        <v>142</v>
      </c>
      <c r="K30" s="27" t="s">
        <v>263</v>
      </c>
      <c r="L30" s="64"/>
      <c r="M30" s="70" t="s">
        <v>23</v>
      </c>
      <c r="N30" s="71" t="s">
        <v>24</v>
      </c>
      <c r="Y30" s="27" t="s">
        <v>93</v>
      </c>
      <c r="Z30" s="64" t="s">
        <v>171</v>
      </c>
      <c r="AA30" s="27" t="s">
        <v>142</v>
      </c>
      <c r="AC30" s="27" t="s">
        <v>142</v>
      </c>
    </row>
    <row r="31" spans="1:29" s="63" customFormat="1" ht="88.5" customHeight="1" x14ac:dyDescent="0.15">
      <c r="A31" s="65">
        <v>28</v>
      </c>
      <c r="B31" s="201"/>
      <c r="C31" s="72">
        <v>3</v>
      </c>
      <c r="D31" s="201"/>
      <c r="E31" s="66" t="s">
        <v>264</v>
      </c>
      <c r="F31" s="72">
        <v>2</v>
      </c>
      <c r="G31" s="27" t="s">
        <v>265</v>
      </c>
      <c r="H31" s="27" t="s">
        <v>145</v>
      </c>
      <c r="I31" s="64" t="s">
        <v>266</v>
      </c>
      <c r="J31" s="64" t="s">
        <v>142</v>
      </c>
      <c r="K31" s="27" t="s">
        <v>267</v>
      </c>
      <c r="L31" s="64"/>
      <c r="M31" s="70" t="s">
        <v>23</v>
      </c>
      <c r="N31" s="71" t="s">
        <v>24</v>
      </c>
      <c r="Y31" s="27" t="s">
        <v>268</v>
      </c>
      <c r="Z31" s="64" t="s">
        <v>266</v>
      </c>
      <c r="AA31" s="27" t="s">
        <v>142</v>
      </c>
      <c r="AC31" s="27" t="s">
        <v>142</v>
      </c>
    </row>
    <row r="32" spans="1:29" s="63" customFormat="1" ht="126" customHeight="1" thickBot="1" x14ac:dyDescent="0.2">
      <c r="A32" s="76">
        <v>29</v>
      </c>
      <c r="B32" s="202"/>
      <c r="C32" s="77">
        <v>4</v>
      </c>
      <c r="D32" s="202"/>
      <c r="E32" s="77" t="s">
        <v>269</v>
      </c>
      <c r="F32" s="78">
        <v>2</v>
      </c>
      <c r="G32" s="79" t="s">
        <v>270</v>
      </c>
      <c r="H32" s="79" t="s">
        <v>145</v>
      </c>
      <c r="I32" s="80" t="s">
        <v>271</v>
      </c>
      <c r="J32" s="80" t="s">
        <v>142</v>
      </c>
      <c r="K32" s="79" t="s">
        <v>272</v>
      </c>
      <c r="L32" s="80"/>
      <c r="M32" s="81" t="s">
        <v>23</v>
      </c>
      <c r="N32" s="82" t="s">
        <v>24</v>
      </c>
      <c r="Y32" s="27" t="s">
        <v>268</v>
      </c>
      <c r="Z32" s="64" t="s">
        <v>271</v>
      </c>
      <c r="AA32" s="27" t="s">
        <v>142</v>
      </c>
      <c r="AC32" s="27" t="s">
        <v>142</v>
      </c>
    </row>
    <row r="33" spans="1:29" s="63" customFormat="1" ht="135.75" customHeight="1" x14ac:dyDescent="0.15">
      <c r="A33" s="56">
        <v>30</v>
      </c>
      <c r="B33" s="200" t="s">
        <v>273</v>
      </c>
      <c r="C33" s="58">
        <v>1</v>
      </c>
      <c r="D33" s="203" t="s">
        <v>457</v>
      </c>
      <c r="E33" s="58" t="s">
        <v>36</v>
      </c>
      <c r="F33" s="57">
        <v>2</v>
      </c>
      <c r="G33" s="59" t="s">
        <v>274</v>
      </c>
      <c r="H33" s="59" t="s">
        <v>145</v>
      </c>
      <c r="I33" s="60" t="s">
        <v>146</v>
      </c>
      <c r="J33" s="60" t="s">
        <v>147</v>
      </c>
      <c r="K33" s="59" t="s">
        <v>275</v>
      </c>
      <c r="L33" s="60" t="s">
        <v>47</v>
      </c>
      <c r="M33" s="61" t="s">
        <v>23</v>
      </c>
      <c r="N33" s="62" t="s">
        <v>24</v>
      </c>
      <c r="Y33" s="27"/>
      <c r="Z33" s="64" t="s">
        <v>146</v>
      </c>
      <c r="AA33" s="27"/>
      <c r="AC33" s="27"/>
    </row>
    <row r="34" spans="1:29" s="63" customFormat="1" ht="93.75" customHeight="1" x14ac:dyDescent="0.15">
      <c r="A34" s="65">
        <v>31</v>
      </c>
      <c r="B34" s="201"/>
      <c r="C34" s="72">
        <v>2</v>
      </c>
      <c r="D34" s="201"/>
      <c r="E34" s="66" t="s">
        <v>276</v>
      </c>
      <c r="F34" s="72">
        <v>1</v>
      </c>
      <c r="G34" s="27" t="s">
        <v>277</v>
      </c>
      <c r="H34" s="27" t="s">
        <v>140</v>
      </c>
      <c r="I34" s="64" t="s">
        <v>278</v>
      </c>
      <c r="J34" s="64" t="s">
        <v>142</v>
      </c>
      <c r="K34" s="27" t="s">
        <v>279</v>
      </c>
      <c r="L34" s="64" t="s">
        <v>47</v>
      </c>
      <c r="M34" s="70" t="s">
        <v>23</v>
      </c>
      <c r="N34" s="71" t="s">
        <v>24</v>
      </c>
      <c r="Y34" s="27"/>
      <c r="Z34" s="64" t="s">
        <v>278</v>
      </c>
      <c r="AA34" s="27" t="s">
        <v>142</v>
      </c>
      <c r="AC34" s="27" t="s">
        <v>142</v>
      </c>
    </row>
    <row r="35" spans="1:29" s="63" customFormat="1" ht="86.25" customHeight="1" thickBot="1" x14ac:dyDescent="0.2">
      <c r="A35" s="76">
        <v>32</v>
      </c>
      <c r="B35" s="202"/>
      <c r="C35" s="77">
        <v>3</v>
      </c>
      <c r="D35" s="202"/>
      <c r="E35" s="77" t="s">
        <v>280</v>
      </c>
      <c r="F35" s="78">
        <v>3</v>
      </c>
      <c r="G35" s="79" t="s">
        <v>281</v>
      </c>
      <c r="H35" s="79" t="s">
        <v>140</v>
      </c>
      <c r="I35" s="80" t="s">
        <v>282</v>
      </c>
      <c r="J35" s="80" t="s">
        <v>142</v>
      </c>
      <c r="K35" s="79" t="s">
        <v>283</v>
      </c>
      <c r="L35" s="80" t="s">
        <v>47</v>
      </c>
      <c r="M35" s="81" t="s">
        <v>23</v>
      </c>
      <c r="N35" s="82" t="s">
        <v>24</v>
      </c>
      <c r="Y35" s="27"/>
      <c r="Z35" s="64" t="s">
        <v>282</v>
      </c>
      <c r="AA35" s="27" t="s">
        <v>142</v>
      </c>
      <c r="AC35" s="27" t="s">
        <v>142</v>
      </c>
    </row>
    <row r="36" spans="1:29" s="63" customFormat="1" ht="141" customHeight="1" x14ac:dyDescent="0.15">
      <c r="A36" s="56">
        <v>33</v>
      </c>
      <c r="B36" s="200" t="s">
        <v>284</v>
      </c>
      <c r="C36" s="57">
        <v>1</v>
      </c>
      <c r="D36" s="200" t="s">
        <v>285</v>
      </c>
      <c r="E36" s="58" t="s">
        <v>36</v>
      </c>
      <c r="F36" s="57">
        <v>1</v>
      </c>
      <c r="G36" s="59" t="s">
        <v>286</v>
      </c>
      <c r="H36" s="59" t="s">
        <v>145</v>
      </c>
      <c r="I36" s="60" t="s">
        <v>146</v>
      </c>
      <c r="J36" s="60" t="s">
        <v>147</v>
      </c>
      <c r="K36" s="59" t="s">
        <v>287</v>
      </c>
      <c r="L36" s="86" t="s">
        <v>47</v>
      </c>
      <c r="M36" s="61" t="s">
        <v>23</v>
      </c>
      <c r="N36" s="62" t="s">
        <v>24</v>
      </c>
      <c r="Y36" s="27"/>
      <c r="Z36" s="64" t="s">
        <v>146</v>
      </c>
      <c r="AA36" s="27"/>
      <c r="AC36" s="27"/>
    </row>
    <row r="37" spans="1:29" s="63" customFormat="1" ht="72" customHeight="1" x14ac:dyDescent="0.15">
      <c r="A37" s="65">
        <v>34</v>
      </c>
      <c r="B37" s="201"/>
      <c r="C37" s="66">
        <v>2</v>
      </c>
      <c r="D37" s="201"/>
      <c r="E37" s="66" t="s">
        <v>288</v>
      </c>
      <c r="F37" s="72">
        <v>1</v>
      </c>
      <c r="G37" s="27" t="s">
        <v>289</v>
      </c>
      <c r="H37" s="27" t="s">
        <v>140</v>
      </c>
      <c r="I37" s="64" t="s">
        <v>278</v>
      </c>
      <c r="J37" s="64" t="s">
        <v>142</v>
      </c>
      <c r="K37" s="27" t="s">
        <v>290</v>
      </c>
      <c r="L37" s="64" t="s">
        <v>291</v>
      </c>
      <c r="M37" s="70" t="s">
        <v>23</v>
      </c>
      <c r="N37" s="71" t="s">
        <v>24</v>
      </c>
      <c r="Y37" s="27"/>
      <c r="Z37" s="64" t="s">
        <v>278</v>
      </c>
      <c r="AA37" s="27" t="s">
        <v>142</v>
      </c>
      <c r="AC37" s="27" t="s">
        <v>142</v>
      </c>
    </row>
    <row r="38" spans="1:29" s="63" customFormat="1" ht="97.5" customHeight="1" x14ac:dyDescent="0.15">
      <c r="A38" s="65">
        <v>35</v>
      </c>
      <c r="B38" s="201"/>
      <c r="C38" s="72">
        <v>3</v>
      </c>
      <c r="D38" s="201"/>
      <c r="E38" s="66" t="s">
        <v>292</v>
      </c>
      <c r="F38" s="72">
        <v>1</v>
      </c>
      <c r="G38" s="27" t="s">
        <v>293</v>
      </c>
      <c r="H38" s="27" t="s">
        <v>140</v>
      </c>
      <c r="I38" s="64" t="s">
        <v>294</v>
      </c>
      <c r="J38" s="64" t="s">
        <v>142</v>
      </c>
      <c r="K38" s="27" t="s">
        <v>295</v>
      </c>
      <c r="L38" s="64" t="s">
        <v>296</v>
      </c>
      <c r="M38" s="70" t="s">
        <v>23</v>
      </c>
      <c r="N38" s="71" t="s">
        <v>24</v>
      </c>
      <c r="Y38" s="27" t="s">
        <v>297</v>
      </c>
      <c r="Z38" s="64" t="s">
        <v>294</v>
      </c>
      <c r="AA38" s="27" t="s">
        <v>142</v>
      </c>
      <c r="AC38" s="27" t="s">
        <v>142</v>
      </c>
    </row>
    <row r="39" spans="1:29" s="63" customFormat="1" ht="63.75" customHeight="1" thickBot="1" x14ac:dyDescent="0.2">
      <c r="A39" s="76">
        <v>36</v>
      </c>
      <c r="B39" s="202"/>
      <c r="C39" s="77">
        <v>4</v>
      </c>
      <c r="D39" s="202"/>
      <c r="E39" s="87" t="s">
        <v>461</v>
      </c>
      <c r="F39" s="78">
        <v>1</v>
      </c>
      <c r="G39" s="79" t="s">
        <v>298</v>
      </c>
      <c r="H39" s="79" t="s">
        <v>145</v>
      </c>
      <c r="I39" s="80" t="s">
        <v>299</v>
      </c>
      <c r="J39" s="80" t="s">
        <v>142</v>
      </c>
      <c r="K39" s="79" t="s">
        <v>300</v>
      </c>
      <c r="L39" s="84" t="s">
        <v>301</v>
      </c>
      <c r="M39" s="81" t="s">
        <v>23</v>
      </c>
      <c r="N39" s="82" t="s">
        <v>24</v>
      </c>
      <c r="Y39" s="27" t="s">
        <v>302</v>
      </c>
      <c r="Z39" s="64" t="s">
        <v>303</v>
      </c>
      <c r="AA39" s="27" t="s">
        <v>304</v>
      </c>
      <c r="AC39" s="27" t="s">
        <v>304</v>
      </c>
    </row>
    <row r="40" spans="1:29" s="63" customFormat="1" ht="77.25" customHeight="1" x14ac:dyDescent="0.15">
      <c r="A40" s="56">
        <v>37</v>
      </c>
      <c r="B40" s="203" t="s">
        <v>453</v>
      </c>
      <c r="C40" s="58">
        <v>1</v>
      </c>
      <c r="D40" s="203" t="s">
        <v>458</v>
      </c>
      <c r="E40" s="58" t="s">
        <v>36</v>
      </c>
      <c r="F40" s="57">
        <v>1</v>
      </c>
      <c r="G40" s="59" t="s">
        <v>305</v>
      </c>
      <c r="H40" s="59" t="s">
        <v>145</v>
      </c>
      <c r="I40" s="60" t="s">
        <v>306</v>
      </c>
      <c r="J40" s="60" t="s">
        <v>147</v>
      </c>
      <c r="K40" s="59" t="s">
        <v>307</v>
      </c>
      <c r="L40" s="86"/>
      <c r="M40" s="61" t="s">
        <v>23</v>
      </c>
      <c r="N40" s="62" t="s">
        <v>24</v>
      </c>
      <c r="Y40" s="27"/>
      <c r="Z40" s="64" t="s">
        <v>146</v>
      </c>
      <c r="AA40" s="27"/>
      <c r="AC40" s="27"/>
    </row>
    <row r="41" spans="1:29" s="63" customFormat="1" ht="69" customHeight="1" x14ac:dyDescent="0.15">
      <c r="A41" s="65">
        <v>38</v>
      </c>
      <c r="B41" s="201"/>
      <c r="C41" s="72">
        <v>2</v>
      </c>
      <c r="D41" s="201"/>
      <c r="E41" s="66" t="s">
        <v>308</v>
      </c>
      <c r="F41" s="72">
        <v>1</v>
      </c>
      <c r="G41" s="27" t="s">
        <v>309</v>
      </c>
      <c r="H41" s="27" t="s">
        <v>140</v>
      </c>
      <c r="I41" s="199" t="s">
        <v>306</v>
      </c>
      <c r="J41" s="64" t="s">
        <v>142</v>
      </c>
      <c r="K41" s="27" t="s">
        <v>310</v>
      </c>
      <c r="L41" s="199" t="s">
        <v>311</v>
      </c>
      <c r="M41" s="70" t="s">
        <v>23</v>
      </c>
      <c r="N41" s="71" t="s">
        <v>24</v>
      </c>
      <c r="Y41" s="27" t="s">
        <v>18</v>
      </c>
      <c r="Z41" s="199" t="s">
        <v>141</v>
      </c>
      <c r="AA41" s="27" t="s">
        <v>147</v>
      </c>
      <c r="AC41" s="27" t="s">
        <v>147</v>
      </c>
    </row>
    <row r="42" spans="1:29" s="63" customFormat="1" ht="87.75" customHeight="1" x14ac:dyDescent="0.15">
      <c r="A42" s="65">
        <v>39</v>
      </c>
      <c r="B42" s="201"/>
      <c r="C42" s="66">
        <v>3</v>
      </c>
      <c r="D42" s="201"/>
      <c r="E42" s="66" t="s">
        <v>312</v>
      </c>
      <c r="F42" s="72">
        <v>1</v>
      </c>
      <c r="G42" s="27" t="s">
        <v>313</v>
      </c>
      <c r="H42" s="27" t="s">
        <v>140</v>
      </c>
      <c r="I42" s="199"/>
      <c r="J42" s="64" t="s">
        <v>142</v>
      </c>
      <c r="K42" s="27" t="s">
        <v>314</v>
      </c>
      <c r="L42" s="199"/>
      <c r="M42" s="70" t="s">
        <v>23</v>
      </c>
      <c r="N42" s="71" t="s">
        <v>24</v>
      </c>
      <c r="Y42" s="27" t="s">
        <v>80</v>
      </c>
      <c r="Z42" s="199"/>
      <c r="AA42" s="27" t="s">
        <v>142</v>
      </c>
      <c r="AC42" s="27" t="s">
        <v>142</v>
      </c>
    </row>
    <row r="43" spans="1:29" s="63" customFormat="1" ht="84.75" customHeight="1" x14ac:dyDescent="0.15">
      <c r="A43" s="65">
        <v>40</v>
      </c>
      <c r="B43" s="201"/>
      <c r="C43" s="72">
        <v>4</v>
      </c>
      <c r="D43" s="201"/>
      <c r="E43" s="66" t="s">
        <v>315</v>
      </c>
      <c r="F43" s="72">
        <v>1</v>
      </c>
      <c r="G43" s="27" t="s">
        <v>316</v>
      </c>
      <c r="H43" s="27" t="s">
        <v>140</v>
      </c>
      <c r="I43" s="199"/>
      <c r="J43" s="64" t="s">
        <v>142</v>
      </c>
      <c r="K43" s="27" t="s">
        <v>317</v>
      </c>
      <c r="L43" s="199"/>
      <c r="M43" s="70" t="s">
        <v>23</v>
      </c>
      <c r="N43" s="71" t="s">
        <v>24</v>
      </c>
      <c r="Y43" s="27" t="s">
        <v>18</v>
      </c>
      <c r="Z43" s="199"/>
      <c r="AA43" s="27" t="s">
        <v>142</v>
      </c>
      <c r="AC43" s="27" t="s">
        <v>142</v>
      </c>
    </row>
    <row r="44" spans="1:29" s="63" customFormat="1" ht="70.5" customHeight="1" x14ac:dyDescent="0.15">
      <c r="A44" s="65">
        <v>41</v>
      </c>
      <c r="B44" s="201"/>
      <c r="C44" s="66">
        <v>5</v>
      </c>
      <c r="D44" s="201"/>
      <c r="E44" s="66" t="s">
        <v>318</v>
      </c>
      <c r="F44" s="72">
        <v>1</v>
      </c>
      <c r="G44" s="27" t="s">
        <v>319</v>
      </c>
      <c r="H44" s="27" t="s">
        <v>140</v>
      </c>
      <c r="I44" s="199" t="s">
        <v>81</v>
      </c>
      <c r="J44" s="64" t="s">
        <v>142</v>
      </c>
      <c r="K44" s="27" t="s">
        <v>320</v>
      </c>
      <c r="L44" s="199" t="s">
        <v>22</v>
      </c>
      <c r="M44" s="70" t="s">
        <v>23</v>
      </c>
      <c r="N44" s="71" t="s">
        <v>24</v>
      </c>
      <c r="Y44" s="198"/>
      <c r="Z44" s="199" t="s">
        <v>81</v>
      </c>
      <c r="AA44" s="27" t="s">
        <v>147</v>
      </c>
      <c r="AC44" s="27" t="s">
        <v>147</v>
      </c>
    </row>
    <row r="45" spans="1:29" s="63" customFormat="1" ht="63.75" customHeight="1" x14ac:dyDescent="0.15">
      <c r="A45" s="65">
        <v>42</v>
      </c>
      <c r="B45" s="201"/>
      <c r="C45" s="72">
        <v>6</v>
      </c>
      <c r="D45" s="201"/>
      <c r="E45" s="66" t="s">
        <v>321</v>
      </c>
      <c r="F45" s="72">
        <v>1</v>
      </c>
      <c r="G45" s="27" t="s">
        <v>322</v>
      </c>
      <c r="H45" s="27" t="s">
        <v>140</v>
      </c>
      <c r="I45" s="199"/>
      <c r="J45" s="64" t="s">
        <v>142</v>
      </c>
      <c r="K45" s="27" t="s">
        <v>323</v>
      </c>
      <c r="L45" s="199"/>
      <c r="M45" s="70" t="s">
        <v>23</v>
      </c>
      <c r="N45" s="71" t="s">
        <v>24</v>
      </c>
      <c r="Y45" s="198"/>
      <c r="Z45" s="199"/>
      <c r="AA45" s="27" t="s">
        <v>142</v>
      </c>
      <c r="AC45" s="27" t="s">
        <v>142</v>
      </c>
    </row>
    <row r="46" spans="1:29" s="63" customFormat="1" ht="67.5" customHeight="1" x14ac:dyDescent="0.15">
      <c r="A46" s="65">
        <v>43</v>
      </c>
      <c r="B46" s="201"/>
      <c r="C46" s="66">
        <v>7</v>
      </c>
      <c r="D46" s="201"/>
      <c r="E46" s="66" t="s">
        <v>324</v>
      </c>
      <c r="F46" s="72">
        <v>2</v>
      </c>
      <c r="G46" s="27" t="s">
        <v>325</v>
      </c>
      <c r="H46" s="27" t="s">
        <v>140</v>
      </c>
      <c r="I46" s="199"/>
      <c r="J46" s="64" t="s">
        <v>142</v>
      </c>
      <c r="K46" s="27" t="s">
        <v>326</v>
      </c>
      <c r="L46" s="199"/>
      <c r="M46" s="70" t="s">
        <v>23</v>
      </c>
      <c r="N46" s="71" t="s">
        <v>24</v>
      </c>
      <c r="Y46" s="198"/>
      <c r="Z46" s="199"/>
      <c r="AA46" s="27" t="s">
        <v>142</v>
      </c>
      <c r="AC46" s="27" t="s">
        <v>142</v>
      </c>
    </row>
    <row r="47" spans="1:29" s="63" customFormat="1" ht="81.75" customHeight="1" x14ac:dyDescent="0.15">
      <c r="A47" s="65">
        <v>44</v>
      </c>
      <c r="B47" s="201"/>
      <c r="C47" s="72">
        <v>8</v>
      </c>
      <c r="D47" s="201"/>
      <c r="E47" s="66" t="s">
        <v>327</v>
      </c>
      <c r="F47" s="72">
        <v>1</v>
      </c>
      <c r="G47" s="27" t="s">
        <v>328</v>
      </c>
      <c r="H47" s="27" t="s">
        <v>140</v>
      </c>
      <c r="I47" s="64" t="s">
        <v>329</v>
      </c>
      <c r="J47" s="64" t="s">
        <v>142</v>
      </c>
      <c r="K47" s="27" t="s">
        <v>330</v>
      </c>
      <c r="L47" s="64"/>
      <c r="M47" s="70" t="s">
        <v>23</v>
      </c>
      <c r="N47" s="71" t="s">
        <v>24</v>
      </c>
      <c r="Y47" s="27"/>
      <c r="Z47" s="64" t="s">
        <v>329</v>
      </c>
      <c r="AA47" s="27" t="s">
        <v>147</v>
      </c>
      <c r="AC47" s="27" t="s">
        <v>147</v>
      </c>
    </row>
    <row r="48" spans="1:29" s="63" customFormat="1" ht="59.25" customHeight="1" x14ac:dyDescent="0.15">
      <c r="A48" s="65">
        <v>45</v>
      </c>
      <c r="B48" s="201"/>
      <c r="C48" s="66">
        <v>9</v>
      </c>
      <c r="D48" s="201"/>
      <c r="E48" s="66" t="s">
        <v>331</v>
      </c>
      <c r="F48" s="72">
        <v>1</v>
      </c>
      <c r="G48" s="27" t="s">
        <v>332</v>
      </c>
      <c r="H48" s="27" t="s">
        <v>145</v>
      </c>
      <c r="I48" s="64" t="s">
        <v>333</v>
      </c>
      <c r="J48" s="64" t="s">
        <v>142</v>
      </c>
      <c r="K48" s="27" t="s">
        <v>334</v>
      </c>
      <c r="L48" s="64"/>
      <c r="M48" s="70" t="s">
        <v>23</v>
      </c>
      <c r="N48" s="71" t="s">
        <v>24</v>
      </c>
      <c r="Y48" s="27" t="s">
        <v>268</v>
      </c>
      <c r="Z48" s="64" t="s">
        <v>333</v>
      </c>
      <c r="AA48" s="27" t="s">
        <v>142</v>
      </c>
      <c r="AC48" s="27" t="s">
        <v>142</v>
      </c>
    </row>
    <row r="49" spans="1:29" s="63" customFormat="1" ht="69.75" customHeight="1" x14ac:dyDescent="0.15">
      <c r="A49" s="65">
        <v>46</v>
      </c>
      <c r="B49" s="201"/>
      <c r="C49" s="72">
        <v>10</v>
      </c>
      <c r="D49" s="201"/>
      <c r="E49" s="66" t="s">
        <v>335</v>
      </c>
      <c r="F49" s="72">
        <v>1</v>
      </c>
      <c r="G49" s="27" t="s">
        <v>336</v>
      </c>
      <c r="H49" s="27" t="s">
        <v>145</v>
      </c>
      <c r="I49" s="64" t="s">
        <v>337</v>
      </c>
      <c r="J49" s="64" t="s">
        <v>142</v>
      </c>
      <c r="K49" s="27" t="s">
        <v>338</v>
      </c>
      <c r="L49" s="64"/>
      <c r="M49" s="70" t="s">
        <v>23</v>
      </c>
      <c r="N49" s="71" t="s">
        <v>24</v>
      </c>
      <c r="Y49" s="27" t="s">
        <v>268</v>
      </c>
      <c r="Z49" s="64" t="s">
        <v>337</v>
      </c>
      <c r="AA49" s="27" t="s">
        <v>142</v>
      </c>
      <c r="AC49" s="27" t="s">
        <v>142</v>
      </c>
    </row>
    <row r="50" spans="1:29" s="63" customFormat="1" ht="64.5" customHeight="1" x14ac:dyDescent="0.15">
      <c r="A50" s="65">
        <v>47</v>
      </c>
      <c r="B50" s="201"/>
      <c r="C50" s="66">
        <v>11</v>
      </c>
      <c r="D50" s="201"/>
      <c r="E50" s="66" t="s">
        <v>339</v>
      </c>
      <c r="F50" s="72">
        <v>1</v>
      </c>
      <c r="G50" s="27" t="s">
        <v>340</v>
      </c>
      <c r="H50" s="27" t="s">
        <v>145</v>
      </c>
      <c r="I50" s="64" t="s">
        <v>341</v>
      </c>
      <c r="J50" s="64" t="s">
        <v>142</v>
      </c>
      <c r="K50" s="27" t="s">
        <v>342</v>
      </c>
      <c r="L50" s="64"/>
      <c r="M50" s="70" t="s">
        <v>23</v>
      </c>
      <c r="N50" s="71" t="s">
        <v>24</v>
      </c>
      <c r="Y50" s="27" t="s">
        <v>268</v>
      </c>
      <c r="Z50" s="64" t="s">
        <v>341</v>
      </c>
      <c r="AA50" s="27" t="s">
        <v>142</v>
      </c>
      <c r="AC50" s="27" t="s">
        <v>142</v>
      </c>
    </row>
    <row r="51" spans="1:29" s="63" customFormat="1" ht="86.25" customHeight="1" x14ac:dyDescent="0.15">
      <c r="A51" s="65">
        <v>48</v>
      </c>
      <c r="B51" s="201"/>
      <c r="C51" s="72">
        <v>12</v>
      </c>
      <c r="D51" s="201"/>
      <c r="E51" s="85" t="s">
        <v>462</v>
      </c>
      <c r="F51" s="72">
        <v>1</v>
      </c>
      <c r="G51" s="27" t="s">
        <v>343</v>
      </c>
      <c r="H51" s="27" t="s">
        <v>140</v>
      </c>
      <c r="I51" s="64" t="s">
        <v>344</v>
      </c>
      <c r="J51" s="64" t="s">
        <v>142</v>
      </c>
      <c r="K51" s="27" t="s">
        <v>345</v>
      </c>
      <c r="L51" s="64"/>
      <c r="M51" s="70" t="s">
        <v>23</v>
      </c>
      <c r="N51" s="71" t="s">
        <v>24</v>
      </c>
      <c r="Y51" s="27"/>
      <c r="Z51" s="64" t="s">
        <v>141</v>
      </c>
      <c r="AA51" s="27" t="s">
        <v>147</v>
      </c>
      <c r="AC51" s="27" t="s">
        <v>147</v>
      </c>
    </row>
    <row r="52" spans="1:29" s="63" customFormat="1" ht="63" customHeight="1" thickBot="1" x14ac:dyDescent="0.2">
      <c r="A52" s="76">
        <v>49</v>
      </c>
      <c r="B52" s="202"/>
      <c r="C52" s="77">
        <v>13</v>
      </c>
      <c r="D52" s="202"/>
      <c r="E52" s="87" t="s">
        <v>463</v>
      </c>
      <c r="F52" s="78">
        <v>1</v>
      </c>
      <c r="G52" s="79" t="s">
        <v>346</v>
      </c>
      <c r="H52" s="79" t="s">
        <v>140</v>
      </c>
      <c r="I52" s="80" t="s">
        <v>72</v>
      </c>
      <c r="J52" s="80" t="s">
        <v>142</v>
      </c>
      <c r="K52" s="79" t="s">
        <v>347</v>
      </c>
      <c r="L52" s="84"/>
      <c r="M52" s="81" t="s">
        <v>23</v>
      </c>
      <c r="N52" s="82" t="s">
        <v>24</v>
      </c>
      <c r="Y52" s="27"/>
      <c r="Z52" s="64" t="s">
        <v>72</v>
      </c>
      <c r="AA52" s="27" t="s">
        <v>142</v>
      </c>
      <c r="AC52" s="27" t="s">
        <v>142</v>
      </c>
    </row>
    <row r="53" spans="1:29" s="63" customFormat="1" ht="82.5" customHeight="1" x14ac:dyDescent="0.15">
      <c r="A53" s="56">
        <v>50</v>
      </c>
      <c r="B53" s="200" t="s">
        <v>348</v>
      </c>
      <c r="C53" s="57">
        <v>1</v>
      </c>
      <c r="D53" s="200" t="s">
        <v>349</v>
      </c>
      <c r="E53" s="58" t="s">
        <v>36</v>
      </c>
      <c r="F53" s="57">
        <v>2</v>
      </c>
      <c r="G53" s="59" t="s">
        <v>350</v>
      </c>
      <c r="H53" s="59" t="s">
        <v>145</v>
      </c>
      <c r="I53" s="60" t="s">
        <v>146</v>
      </c>
      <c r="J53" s="60" t="s">
        <v>147</v>
      </c>
      <c r="K53" s="59" t="s">
        <v>351</v>
      </c>
      <c r="L53" s="86" t="s">
        <v>352</v>
      </c>
      <c r="M53" s="61" t="s">
        <v>23</v>
      </c>
      <c r="N53" s="62" t="s">
        <v>24</v>
      </c>
      <c r="Y53" s="27"/>
      <c r="Z53" s="64" t="s">
        <v>146</v>
      </c>
      <c r="AA53" s="27"/>
      <c r="AC53" s="27"/>
    </row>
    <row r="54" spans="1:29" s="63" customFormat="1" ht="89.25" customHeight="1" x14ac:dyDescent="0.15">
      <c r="A54" s="65">
        <v>51</v>
      </c>
      <c r="B54" s="201"/>
      <c r="C54" s="66">
        <v>2</v>
      </c>
      <c r="D54" s="201"/>
      <c r="E54" s="66" t="s">
        <v>353</v>
      </c>
      <c r="F54" s="72">
        <v>3</v>
      </c>
      <c r="G54" s="27" t="s">
        <v>354</v>
      </c>
      <c r="H54" s="27" t="s">
        <v>145</v>
      </c>
      <c r="I54" s="64" t="s">
        <v>355</v>
      </c>
      <c r="J54" s="64" t="s">
        <v>147</v>
      </c>
      <c r="K54" s="27" t="s">
        <v>356</v>
      </c>
      <c r="L54" s="64"/>
      <c r="M54" s="70" t="s">
        <v>23</v>
      </c>
      <c r="N54" s="71" t="s">
        <v>24</v>
      </c>
      <c r="Y54" s="27" t="s">
        <v>98</v>
      </c>
      <c r="Z54" s="64" t="s">
        <v>355</v>
      </c>
      <c r="AA54" s="27" t="s">
        <v>357</v>
      </c>
      <c r="AC54" s="27" t="s">
        <v>357</v>
      </c>
    </row>
    <row r="55" spans="1:29" s="63" customFormat="1" ht="71.25" customHeight="1" x14ac:dyDescent="0.15">
      <c r="A55" s="65">
        <v>52</v>
      </c>
      <c r="B55" s="201"/>
      <c r="C55" s="72">
        <v>3</v>
      </c>
      <c r="D55" s="201"/>
      <c r="E55" s="66" t="s">
        <v>358</v>
      </c>
      <c r="F55" s="72">
        <v>10</v>
      </c>
      <c r="G55" s="27" t="s">
        <v>359</v>
      </c>
      <c r="H55" s="27" t="s">
        <v>145</v>
      </c>
      <c r="I55" s="64" t="s">
        <v>355</v>
      </c>
      <c r="J55" s="64" t="s">
        <v>142</v>
      </c>
      <c r="K55" s="27" t="s">
        <v>360</v>
      </c>
      <c r="L55" s="64"/>
      <c r="M55" s="70" t="s">
        <v>23</v>
      </c>
      <c r="N55" s="71" t="s">
        <v>24</v>
      </c>
      <c r="Y55" s="27" t="s">
        <v>98</v>
      </c>
      <c r="Z55" s="64" t="s">
        <v>355</v>
      </c>
      <c r="AA55" s="27" t="s">
        <v>142</v>
      </c>
      <c r="AC55" s="27" t="s">
        <v>142</v>
      </c>
    </row>
    <row r="56" spans="1:29" s="63" customFormat="1" ht="54.75" customHeight="1" x14ac:dyDescent="0.15">
      <c r="A56" s="65">
        <v>53</v>
      </c>
      <c r="B56" s="201"/>
      <c r="C56" s="66">
        <v>4</v>
      </c>
      <c r="D56" s="201"/>
      <c r="E56" s="66" t="s">
        <v>361</v>
      </c>
      <c r="F56" s="72">
        <v>1</v>
      </c>
      <c r="G56" s="27" t="s">
        <v>362</v>
      </c>
      <c r="H56" s="27" t="s">
        <v>145</v>
      </c>
      <c r="I56" s="64" t="s">
        <v>363</v>
      </c>
      <c r="J56" s="64" t="s">
        <v>142</v>
      </c>
      <c r="K56" s="27" t="s">
        <v>364</v>
      </c>
      <c r="L56" s="64" t="s">
        <v>301</v>
      </c>
      <c r="M56" s="70" t="s">
        <v>23</v>
      </c>
      <c r="N56" s="71" t="s">
        <v>24</v>
      </c>
      <c r="Y56" s="27" t="s">
        <v>365</v>
      </c>
      <c r="Z56" s="64" t="s">
        <v>363</v>
      </c>
      <c r="AA56" s="27" t="s">
        <v>142</v>
      </c>
      <c r="AC56" s="27" t="s">
        <v>142</v>
      </c>
    </row>
    <row r="57" spans="1:29" s="63" customFormat="1" ht="76.5" customHeight="1" x14ac:dyDescent="0.15">
      <c r="A57" s="65">
        <v>54</v>
      </c>
      <c r="B57" s="201"/>
      <c r="C57" s="72">
        <v>5</v>
      </c>
      <c r="D57" s="201"/>
      <c r="E57" s="66" t="s">
        <v>366</v>
      </c>
      <c r="F57" s="72">
        <v>1</v>
      </c>
      <c r="G57" s="27" t="s">
        <v>367</v>
      </c>
      <c r="H57" s="27" t="s">
        <v>145</v>
      </c>
      <c r="I57" s="64" t="s">
        <v>214</v>
      </c>
      <c r="J57" s="64" t="s">
        <v>142</v>
      </c>
      <c r="K57" s="27" t="s">
        <v>368</v>
      </c>
      <c r="L57" s="64"/>
      <c r="M57" s="70" t="s">
        <v>23</v>
      </c>
      <c r="N57" s="71" t="s">
        <v>24</v>
      </c>
      <c r="Y57" s="27"/>
      <c r="Z57" s="64"/>
      <c r="AA57" s="27"/>
      <c r="AC57" s="27"/>
    </row>
    <row r="58" spans="1:29" s="63" customFormat="1" ht="59.25" customHeight="1" thickBot="1" x14ac:dyDescent="0.2">
      <c r="A58" s="76">
        <v>55</v>
      </c>
      <c r="B58" s="202"/>
      <c r="C58" s="77">
        <v>6</v>
      </c>
      <c r="D58" s="202"/>
      <c r="E58" s="87" t="s">
        <v>464</v>
      </c>
      <c r="F58" s="78">
        <v>1</v>
      </c>
      <c r="G58" s="79" t="s">
        <v>369</v>
      </c>
      <c r="H58" s="79" t="s">
        <v>145</v>
      </c>
      <c r="I58" s="80" t="s">
        <v>363</v>
      </c>
      <c r="J58" s="80" t="s">
        <v>142</v>
      </c>
      <c r="K58" s="79" t="s">
        <v>370</v>
      </c>
      <c r="L58" s="80" t="s">
        <v>301</v>
      </c>
      <c r="M58" s="81" t="s">
        <v>23</v>
      </c>
      <c r="N58" s="82" t="s">
        <v>24</v>
      </c>
      <c r="Y58" s="27" t="s">
        <v>365</v>
      </c>
      <c r="Z58" s="64" t="s">
        <v>363</v>
      </c>
      <c r="AA58" s="27" t="s">
        <v>237</v>
      </c>
      <c r="AC58" s="27" t="s">
        <v>237</v>
      </c>
    </row>
    <row r="59" spans="1:29" s="63" customFormat="1" ht="107.25" customHeight="1" x14ac:dyDescent="0.15">
      <c r="A59" s="56">
        <v>56</v>
      </c>
      <c r="B59" s="200" t="s">
        <v>371</v>
      </c>
      <c r="C59" s="57">
        <v>1</v>
      </c>
      <c r="D59" s="200" t="s">
        <v>372</v>
      </c>
      <c r="E59" s="58" t="s">
        <v>36</v>
      </c>
      <c r="F59" s="57">
        <v>2</v>
      </c>
      <c r="G59" s="59" t="s">
        <v>373</v>
      </c>
      <c r="H59" s="59" t="s">
        <v>145</v>
      </c>
      <c r="I59" s="60" t="s">
        <v>146</v>
      </c>
      <c r="J59" s="60" t="s">
        <v>147</v>
      </c>
      <c r="K59" s="59" t="s">
        <v>374</v>
      </c>
      <c r="L59" s="86" t="s">
        <v>352</v>
      </c>
      <c r="M59" s="61" t="s">
        <v>23</v>
      </c>
      <c r="N59" s="62" t="s">
        <v>24</v>
      </c>
      <c r="Y59" s="27"/>
      <c r="Z59" s="64" t="s">
        <v>146</v>
      </c>
      <c r="AA59" s="27"/>
      <c r="AC59" s="27"/>
    </row>
    <row r="60" spans="1:29" s="63" customFormat="1" ht="108.75" customHeight="1" thickBot="1" x14ac:dyDescent="0.2">
      <c r="A60" s="76">
        <v>57</v>
      </c>
      <c r="B60" s="202"/>
      <c r="C60" s="77">
        <v>2</v>
      </c>
      <c r="D60" s="202"/>
      <c r="E60" s="77" t="s">
        <v>280</v>
      </c>
      <c r="F60" s="78">
        <v>4</v>
      </c>
      <c r="G60" s="88" t="s">
        <v>375</v>
      </c>
      <c r="H60" s="79" t="s">
        <v>140</v>
      </c>
      <c r="I60" s="80" t="s">
        <v>240</v>
      </c>
      <c r="J60" s="80" t="s">
        <v>142</v>
      </c>
      <c r="K60" s="79" t="s">
        <v>376</v>
      </c>
      <c r="L60" s="80" t="s">
        <v>242</v>
      </c>
      <c r="M60" s="81" t="s">
        <v>23</v>
      </c>
      <c r="N60" s="82" t="s">
        <v>24</v>
      </c>
      <c r="Y60" s="27" t="s">
        <v>377</v>
      </c>
      <c r="Z60" s="64" t="s">
        <v>240</v>
      </c>
      <c r="AA60" s="27" t="s">
        <v>142</v>
      </c>
      <c r="AC60" s="27" t="s">
        <v>142</v>
      </c>
    </row>
    <row r="61" spans="1:29" s="74" customFormat="1" ht="83.25" customHeight="1" x14ac:dyDescent="0.15">
      <c r="A61" s="56">
        <v>58</v>
      </c>
      <c r="B61" s="200" t="s">
        <v>378</v>
      </c>
      <c r="C61" s="57">
        <v>1</v>
      </c>
      <c r="D61" s="200" t="s">
        <v>379</v>
      </c>
      <c r="E61" s="89" t="s">
        <v>16</v>
      </c>
      <c r="F61" s="89">
        <v>1</v>
      </c>
      <c r="G61" s="90" t="s">
        <v>380</v>
      </c>
      <c r="H61" s="59" t="s">
        <v>145</v>
      </c>
      <c r="I61" s="91" t="s">
        <v>381</v>
      </c>
      <c r="J61" s="60" t="s">
        <v>147</v>
      </c>
      <c r="K61" s="90" t="s">
        <v>382</v>
      </c>
      <c r="L61" s="91" t="s">
        <v>383</v>
      </c>
      <c r="M61" s="61" t="s">
        <v>23</v>
      </c>
      <c r="N61" s="62" t="s">
        <v>24</v>
      </c>
      <c r="Y61" s="68" t="s">
        <v>140</v>
      </c>
      <c r="Z61" s="69" t="s">
        <v>381</v>
      </c>
      <c r="AA61" s="68" t="s">
        <v>142</v>
      </c>
      <c r="AC61" s="68" t="s">
        <v>142</v>
      </c>
    </row>
    <row r="62" spans="1:29" s="74" customFormat="1" ht="94.5" customHeight="1" x14ac:dyDescent="0.15">
      <c r="A62" s="65">
        <v>59</v>
      </c>
      <c r="B62" s="201"/>
      <c r="C62" s="72">
        <v>2</v>
      </c>
      <c r="D62" s="201"/>
      <c r="E62" s="67" t="s">
        <v>36</v>
      </c>
      <c r="F62" s="67">
        <v>2</v>
      </c>
      <c r="G62" s="68" t="s">
        <v>384</v>
      </c>
      <c r="H62" s="27" t="s">
        <v>145</v>
      </c>
      <c r="I62" s="69" t="s">
        <v>385</v>
      </c>
      <c r="J62" s="64" t="s">
        <v>147</v>
      </c>
      <c r="K62" s="68" t="s">
        <v>386</v>
      </c>
      <c r="L62" s="69"/>
      <c r="M62" s="70" t="s">
        <v>23</v>
      </c>
      <c r="N62" s="71" t="s">
        <v>24</v>
      </c>
      <c r="Y62" s="68"/>
      <c r="Z62" s="69"/>
      <c r="AA62" s="68"/>
      <c r="AC62" s="68"/>
    </row>
    <row r="63" spans="1:29" s="74" customFormat="1" ht="72" customHeight="1" x14ac:dyDescent="0.15">
      <c r="A63" s="65">
        <v>60</v>
      </c>
      <c r="B63" s="201"/>
      <c r="C63" s="72">
        <v>3</v>
      </c>
      <c r="D63" s="201"/>
      <c r="E63" s="67" t="s">
        <v>387</v>
      </c>
      <c r="F63" s="67">
        <v>1</v>
      </c>
      <c r="G63" s="68" t="s">
        <v>388</v>
      </c>
      <c r="H63" s="27" t="s">
        <v>140</v>
      </c>
      <c r="I63" s="69" t="s">
        <v>278</v>
      </c>
      <c r="J63" s="64" t="s">
        <v>147</v>
      </c>
      <c r="K63" s="68" t="s">
        <v>389</v>
      </c>
      <c r="L63" s="69"/>
      <c r="M63" s="70" t="s">
        <v>23</v>
      </c>
      <c r="N63" s="71" t="s">
        <v>24</v>
      </c>
      <c r="Y63" s="68"/>
      <c r="Z63" s="69" t="s">
        <v>278</v>
      </c>
      <c r="AA63" s="68"/>
      <c r="AC63" s="68"/>
    </row>
    <row r="64" spans="1:29" s="74" customFormat="1" ht="126.75" customHeight="1" x14ac:dyDescent="0.15">
      <c r="A64" s="65">
        <v>61</v>
      </c>
      <c r="B64" s="201"/>
      <c r="C64" s="72">
        <v>4</v>
      </c>
      <c r="D64" s="201"/>
      <c r="E64" s="67" t="s">
        <v>390</v>
      </c>
      <c r="F64" s="67">
        <v>2</v>
      </c>
      <c r="G64" s="68" t="s">
        <v>391</v>
      </c>
      <c r="H64" s="27" t="s">
        <v>140</v>
      </c>
      <c r="I64" s="69" t="s">
        <v>381</v>
      </c>
      <c r="J64" s="64" t="s">
        <v>142</v>
      </c>
      <c r="K64" s="68" t="s">
        <v>392</v>
      </c>
      <c r="L64" s="69"/>
      <c r="M64" s="70" t="s">
        <v>23</v>
      </c>
      <c r="N64" s="71" t="s">
        <v>24</v>
      </c>
      <c r="Y64" s="68"/>
      <c r="Z64" s="69" t="s">
        <v>381</v>
      </c>
      <c r="AA64" s="68">
        <v>4</v>
      </c>
      <c r="AC64" s="68"/>
    </row>
    <row r="65" spans="1:29" s="74" customFormat="1" ht="73.5" customHeight="1" thickBot="1" x14ac:dyDescent="0.2">
      <c r="A65" s="76">
        <v>62</v>
      </c>
      <c r="B65" s="202"/>
      <c r="C65" s="77">
        <v>5</v>
      </c>
      <c r="D65" s="202"/>
      <c r="E65" s="92" t="s">
        <v>280</v>
      </c>
      <c r="F65" s="92">
        <v>2</v>
      </c>
      <c r="G65" s="88" t="s">
        <v>393</v>
      </c>
      <c r="H65" s="79" t="s">
        <v>140</v>
      </c>
      <c r="I65" s="93" t="s">
        <v>381</v>
      </c>
      <c r="J65" s="80" t="s">
        <v>142</v>
      </c>
      <c r="K65" s="88" t="s">
        <v>394</v>
      </c>
      <c r="L65" s="93" t="s">
        <v>383</v>
      </c>
      <c r="M65" s="81" t="s">
        <v>23</v>
      </c>
      <c r="N65" s="82" t="s">
        <v>24</v>
      </c>
      <c r="Y65" s="68" t="s">
        <v>140</v>
      </c>
      <c r="Z65" s="69" t="s">
        <v>381</v>
      </c>
      <c r="AA65" s="68" t="s">
        <v>142</v>
      </c>
      <c r="AC65" s="68" t="s">
        <v>142</v>
      </c>
    </row>
    <row r="66" spans="1:29" s="63" customFormat="1" ht="65.25" customHeight="1" x14ac:dyDescent="0.15">
      <c r="A66" s="56">
        <v>63</v>
      </c>
      <c r="B66" s="200" t="s">
        <v>395</v>
      </c>
      <c r="C66" s="57">
        <v>1</v>
      </c>
      <c r="D66" s="200" t="s">
        <v>396</v>
      </c>
      <c r="E66" s="89" t="s">
        <v>397</v>
      </c>
      <c r="F66" s="94">
        <v>1</v>
      </c>
      <c r="G66" s="90" t="s">
        <v>398</v>
      </c>
      <c r="H66" s="59" t="s">
        <v>145</v>
      </c>
      <c r="I66" s="91" t="s">
        <v>399</v>
      </c>
      <c r="J66" s="60" t="s">
        <v>142</v>
      </c>
      <c r="K66" s="90" t="s">
        <v>400</v>
      </c>
      <c r="L66" s="60"/>
      <c r="M66" s="61" t="s">
        <v>23</v>
      </c>
      <c r="N66" s="62" t="s">
        <v>24</v>
      </c>
      <c r="Y66" s="68" t="s">
        <v>98</v>
      </c>
      <c r="Z66" s="69" t="s">
        <v>399</v>
      </c>
      <c r="AA66" s="27" t="s">
        <v>142</v>
      </c>
      <c r="AC66" s="27" t="s">
        <v>142</v>
      </c>
    </row>
    <row r="67" spans="1:29" s="63" customFormat="1" ht="102.75" customHeight="1" thickBot="1" x14ac:dyDescent="0.2">
      <c r="A67" s="76">
        <v>64</v>
      </c>
      <c r="B67" s="218"/>
      <c r="C67" s="78">
        <v>2</v>
      </c>
      <c r="D67" s="202"/>
      <c r="E67" s="95" t="s">
        <v>451</v>
      </c>
      <c r="F67" s="96">
        <v>1</v>
      </c>
      <c r="G67" s="88" t="s">
        <v>508</v>
      </c>
      <c r="H67" s="79" t="s">
        <v>145</v>
      </c>
      <c r="I67" s="93" t="s">
        <v>344</v>
      </c>
      <c r="J67" s="80" t="s">
        <v>142</v>
      </c>
      <c r="K67" s="88" t="s">
        <v>401</v>
      </c>
      <c r="L67" s="80"/>
      <c r="M67" s="81" t="s">
        <v>23</v>
      </c>
      <c r="N67" s="82" t="s">
        <v>24</v>
      </c>
      <c r="Y67" s="68" t="s">
        <v>98</v>
      </c>
      <c r="Z67" s="69" t="s">
        <v>402</v>
      </c>
      <c r="AA67" s="27" t="s">
        <v>142</v>
      </c>
      <c r="AC67" s="27" t="s">
        <v>142</v>
      </c>
    </row>
    <row r="68" spans="1:29" s="63" customFormat="1" ht="96" customHeight="1" x14ac:dyDescent="0.15">
      <c r="A68" s="56">
        <v>65</v>
      </c>
      <c r="B68" s="200" t="s">
        <v>403</v>
      </c>
      <c r="C68" s="57">
        <v>1</v>
      </c>
      <c r="D68" s="203" t="s">
        <v>459</v>
      </c>
      <c r="E68" s="89" t="s">
        <v>36</v>
      </c>
      <c r="F68" s="94">
        <v>1</v>
      </c>
      <c r="G68" s="90" t="s">
        <v>404</v>
      </c>
      <c r="H68" s="59" t="s">
        <v>145</v>
      </c>
      <c r="I68" s="91" t="s">
        <v>405</v>
      </c>
      <c r="J68" s="60" t="s">
        <v>147</v>
      </c>
      <c r="K68" s="90" t="s">
        <v>406</v>
      </c>
      <c r="L68" s="91" t="s">
        <v>407</v>
      </c>
      <c r="M68" s="61" t="s">
        <v>23</v>
      </c>
      <c r="N68" s="62" t="s">
        <v>24</v>
      </c>
      <c r="Y68" s="68"/>
      <c r="Z68" s="69" t="s">
        <v>146</v>
      </c>
      <c r="AA68" s="27"/>
      <c r="AC68" s="27"/>
    </row>
    <row r="69" spans="1:29" s="63" customFormat="1" ht="66.75" customHeight="1" x14ac:dyDescent="0.15">
      <c r="A69" s="65">
        <v>66</v>
      </c>
      <c r="B69" s="201"/>
      <c r="C69" s="72">
        <v>2</v>
      </c>
      <c r="D69" s="201"/>
      <c r="E69" s="67" t="s">
        <v>408</v>
      </c>
      <c r="F69" s="97">
        <v>3</v>
      </c>
      <c r="G69" s="68" t="s">
        <v>409</v>
      </c>
      <c r="H69" s="27" t="s">
        <v>140</v>
      </c>
      <c r="I69" s="69" t="s">
        <v>410</v>
      </c>
      <c r="J69" s="64" t="s">
        <v>142</v>
      </c>
      <c r="K69" s="68" t="s">
        <v>411</v>
      </c>
      <c r="L69" s="69" t="s">
        <v>407</v>
      </c>
      <c r="M69" s="70" t="s">
        <v>23</v>
      </c>
      <c r="N69" s="71" t="s">
        <v>24</v>
      </c>
      <c r="Y69" s="68" t="s">
        <v>365</v>
      </c>
      <c r="Z69" s="69" t="s">
        <v>171</v>
      </c>
      <c r="AA69" s="27" t="s">
        <v>142</v>
      </c>
      <c r="AC69" s="27" t="s">
        <v>142</v>
      </c>
    </row>
    <row r="70" spans="1:29" s="63" customFormat="1" ht="66.75" customHeight="1" thickBot="1" x14ac:dyDescent="0.2">
      <c r="A70" s="76">
        <v>67</v>
      </c>
      <c r="B70" s="202"/>
      <c r="C70" s="78">
        <v>3</v>
      </c>
      <c r="D70" s="202"/>
      <c r="E70" s="92" t="s">
        <v>412</v>
      </c>
      <c r="F70" s="96">
        <v>1</v>
      </c>
      <c r="G70" s="88" t="s">
        <v>413</v>
      </c>
      <c r="H70" s="79" t="s">
        <v>140</v>
      </c>
      <c r="I70" s="93" t="s">
        <v>278</v>
      </c>
      <c r="J70" s="80" t="s">
        <v>142</v>
      </c>
      <c r="K70" s="88" t="s">
        <v>414</v>
      </c>
      <c r="L70" s="93" t="s">
        <v>407</v>
      </c>
      <c r="M70" s="81" t="s">
        <v>23</v>
      </c>
      <c r="N70" s="82" t="s">
        <v>24</v>
      </c>
      <c r="Y70" s="68"/>
      <c r="Z70" s="69" t="s">
        <v>278</v>
      </c>
      <c r="AA70" s="27"/>
      <c r="AC70" s="27"/>
    </row>
    <row r="71" spans="1:29" s="63" customFormat="1" ht="161.25" customHeight="1" x14ac:dyDescent="0.15">
      <c r="A71" s="56">
        <v>68</v>
      </c>
      <c r="B71" s="205" t="s">
        <v>415</v>
      </c>
      <c r="C71" s="57">
        <v>1</v>
      </c>
      <c r="D71" s="89" t="s">
        <v>416</v>
      </c>
      <c r="E71" s="89" t="s">
        <v>417</v>
      </c>
      <c r="F71" s="89">
        <v>1</v>
      </c>
      <c r="G71" s="90" t="s">
        <v>418</v>
      </c>
      <c r="H71" s="59" t="s">
        <v>145</v>
      </c>
      <c r="I71" s="91" t="s">
        <v>419</v>
      </c>
      <c r="J71" s="91" t="str">
        <f>AA71</f>
        <v>45岁以下</v>
      </c>
      <c r="K71" s="90" t="s">
        <v>420</v>
      </c>
      <c r="L71" s="91" t="s">
        <v>421</v>
      </c>
      <c r="M71" s="61" t="s">
        <v>23</v>
      </c>
      <c r="N71" s="62" t="s">
        <v>24</v>
      </c>
      <c r="Y71" s="68" t="s">
        <v>145</v>
      </c>
      <c r="Z71" s="69" t="s">
        <v>419</v>
      </c>
      <c r="AA71" s="68" t="s">
        <v>357</v>
      </c>
      <c r="AC71" s="68" t="s">
        <v>357</v>
      </c>
    </row>
    <row r="72" spans="1:29" s="63" customFormat="1" ht="126" customHeight="1" thickBot="1" x14ac:dyDescent="0.2">
      <c r="A72" s="76">
        <v>69</v>
      </c>
      <c r="B72" s="206"/>
      <c r="C72" s="78">
        <v>2</v>
      </c>
      <c r="D72" s="92" t="s">
        <v>422</v>
      </c>
      <c r="E72" s="92" t="s">
        <v>423</v>
      </c>
      <c r="F72" s="92">
        <v>3</v>
      </c>
      <c r="G72" s="88" t="s">
        <v>424</v>
      </c>
      <c r="H72" s="79" t="s">
        <v>145</v>
      </c>
      <c r="I72" s="93" t="s">
        <v>425</v>
      </c>
      <c r="J72" s="93" t="str">
        <f t="shared" ref="J72:J75" si="0">AA72</f>
        <v>35岁以下</v>
      </c>
      <c r="K72" s="88" t="s">
        <v>426</v>
      </c>
      <c r="L72" s="93" t="s">
        <v>427</v>
      </c>
      <c r="M72" s="81" t="s">
        <v>23</v>
      </c>
      <c r="N72" s="82" t="s">
        <v>24</v>
      </c>
      <c r="Y72" s="68" t="s">
        <v>145</v>
      </c>
      <c r="Z72" s="69" t="s">
        <v>425</v>
      </c>
      <c r="AA72" s="68" t="s">
        <v>142</v>
      </c>
      <c r="AC72" s="68" t="s">
        <v>142</v>
      </c>
    </row>
    <row r="73" spans="1:29" s="74" customFormat="1" ht="147.75" customHeight="1" x14ac:dyDescent="0.15">
      <c r="A73" s="56">
        <v>70</v>
      </c>
      <c r="B73" s="200" t="s">
        <v>428</v>
      </c>
      <c r="C73" s="57">
        <v>1</v>
      </c>
      <c r="D73" s="203" t="s">
        <v>454</v>
      </c>
      <c r="E73" s="58" t="s">
        <v>429</v>
      </c>
      <c r="F73" s="57">
        <v>3</v>
      </c>
      <c r="G73" s="90" t="s">
        <v>430</v>
      </c>
      <c r="H73" s="59" t="s">
        <v>140</v>
      </c>
      <c r="I73" s="60" t="s">
        <v>171</v>
      </c>
      <c r="J73" s="91" t="str">
        <f t="shared" si="0"/>
        <v>45岁以下</v>
      </c>
      <c r="K73" s="90" t="s">
        <v>431</v>
      </c>
      <c r="L73" s="60" t="s">
        <v>432</v>
      </c>
      <c r="M73" s="61" t="s">
        <v>23</v>
      </c>
      <c r="N73" s="62" t="s">
        <v>24</v>
      </c>
      <c r="Y73" s="27" t="s">
        <v>93</v>
      </c>
      <c r="Z73" s="64" t="s">
        <v>171</v>
      </c>
      <c r="AA73" s="27" t="s">
        <v>357</v>
      </c>
      <c r="AC73" s="27" t="s">
        <v>357</v>
      </c>
    </row>
    <row r="74" spans="1:29" s="74" customFormat="1" ht="99" customHeight="1" x14ac:dyDescent="0.15">
      <c r="A74" s="65">
        <v>71</v>
      </c>
      <c r="B74" s="201"/>
      <c r="C74" s="66">
        <v>2</v>
      </c>
      <c r="D74" s="201"/>
      <c r="E74" s="66" t="s">
        <v>205</v>
      </c>
      <c r="F74" s="72">
        <v>1</v>
      </c>
      <c r="G74" s="68" t="s">
        <v>433</v>
      </c>
      <c r="H74" s="27" t="s">
        <v>140</v>
      </c>
      <c r="I74" s="64" t="s">
        <v>207</v>
      </c>
      <c r="J74" s="69" t="str">
        <f t="shared" si="0"/>
        <v>35岁以下</v>
      </c>
      <c r="K74" s="68" t="s">
        <v>434</v>
      </c>
      <c r="L74" s="64" t="s">
        <v>209</v>
      </c>
      <c r="M74" s="70" t="s">
        <v>23</v>
      </c>
      <c r="N74" s="71" t="s">
        <v>24</v>
      </c>
      <c r="Y74" s="27" t="s">
        <v>93</v>
      </c>
      <c r="Z74" s="64" t="s">
        <v>19</v>
      </c>
      <c r="AA74" s="27" t="s">
        <v>142</v>
      </c>
      <c r="AC74" s="27" t="s">
        <v>142</v>
      </c>
    </row>
    <row r="75" spans="1:29" s="63" customFormat="1" ht="73.5" customHeight="1" x14ac:dyDescent="0.15">
      <c r="A75" s="65">
        <v>72</v>
      </c>
      <c r="B75" s="201"/>
      <c r="C75" s="72">
        <v>3</v>
      </c>
      <c r="D75" s="201"/>
      <c r="E75" s="66" t="s">
        <v>435</v>
      </c>
      <c r="F75" s="72">
        <v>1</v>
      </c>
      <c r="G75" s="27" t="s">
        <v>235</v>
      </c>
      <c r="H75" s="27" t="s">
        <v>145</v>
      </c>
      <c r="I75" s="64" t="s">
        <v>146</v>
      </c>
      <c r="J75" s="69" t="str">
        <f t="shared" si="0"/>
        <v>35岁以下</v>
      </c>
      <c r="K75" s="27" t="s">
        <v>236</v>
      </c>
      <c r="L75" s="64"/>
      <c r="M75" s="70" t="s">
        <v>23</v>
      </c>
      <c r="N75" s="71" t="s">
        <v>24</v>
      </c>
      <c r="Y75" s="27" t="s">
        <v>268</v>
      </c>
      <c r="Z75" s="64" t="s">
        <v>299</v>
      </c>
      <c r="AA75" s="27" t="s">
        <v>142</v>
      </c>
      <c r="AC75" s="27" t="s">
        <v>142</v>
      </c>
    </row>
    <row r="76" spans="1:29" s="63" customFormat="1" ht="131.25" customHeight="1" thickBot="1" x14ac:dyDescent="0.2">
      <c r="A76" s="98">
        <v>73</v>
      </c>
      <c r="B76" s="204"/>
      <c r="C76" s="99">
        <v>4</v>
      </c>
      <c r="D76" s="204"/>
      <c r="E76" s="100" t="s">
        <v>436</v>
      </c>
      <c r="F76" s="100">
        <v>1</v>
      </c>
      <c r="G76" s="101" t="s">
        <v>437</v>
      </c>
      <c r="H76" s="28" t="s">
        <v>268</v>
      </c>
      <c r="I76" s="28" t="s">
        <v>438</v>
      </c>
      <c r="J76" s="28" t="s">
        <v>237</v>
      </c>
      <c r="K76" s="101" t="s">
        <v>439</v>
      </c>
      <c r="L76" s="55" t="s">
        <v>440</v>
      </c>
      <c r="M76" s="102" t="s">
        <v>23</v>
      </c>
      <c r="N76" s="103" t="s">
        <v>24</v>
      </c>
      <c r="Y76" s="104"/>
      <c r="Z76" s="105"/>
      <c r="AA76" s="104"/>
      <c r="AC76" s="104"/>
    </row>
    <row r="77" spans="1:29" s="106" customFormat="1" ht="90.75" customHeight="1" thickBot="1" x14ac:dyDescent="0.2">
      <c r="A77" s="210" t="s">
        <v>509</v>
      </c>
      <c r="B77" s="211"/>
      <c r="C77" s="211"/>
      <c r="D77" s="211"/>
      <c r="E77" s="211"/>
      <c r="F77" s="211"/>
      <c r="G77" s="211"/>
      <c r="H77" s="211"/>
      <c r="I77" s="211"/>
      <c r="J77" s="211"/>
      <c r="K77" s="211"/>
      <c r="L77" s="211"/>
      <c r="M77" s="211"/>
      <c r="N77" s="212"/>
    </row>
    <row r="78" spans="1:29" x14ac:dyDescent="0.15">
      <c r="E78" s="29"/>
      <c r="F78" s="30"/>
      <c r="G78" s="31"/>
      <c r="H78" s="32"/>
      <c r="I78" s="30"/>
      <c r="J78" s="30"/>
      <c r="K78" s="31"/>
      <c r="L78" s="33"/>
      <c r="M78" s="34"/>
      <c r="N78" s="33"/>
      <c r="Y78" s="32"/>
      <c r="Z78" s="30"/>
      <c r="AA78" s="33"/>
      <c r="AC78" s="33"/>
    </row>
  </sheetData>
  <autoFilter ref="A3:N77"/>
  <mergeCells count="50">
    <mergeCell ref="B1:N1"/>
    <mergeCell ref="H2:K2"/>
    <mergeCell ref="A77:N77"/>
    <mergeCell ref="A2:A3"/>
    <mergeCell ref="B2:B3"/>
    <mergeCell ref="B4:B17"/>
    <mergeCell ref="B18:B23"/>
    <mergeCell ref="B24:B28"/>
    <mergeCell ref="B29:B32"/>
    <mergeCell ref="B33:B35"/>
    <mergeCell ref="B36:B39"/>
    <mergeCell ref="B40:B52"/>
    <mergeCell ref="B53:B58"/>
    <mergeCell ref="B59:B60"/>
    <mergeCell ref="B61:B65"/>
    <mergeCell ref="B66:B67"/>
    <mergeCell ref="B68:B70"/>
    <mergeCell ref="B71:B72"/>
    <mergeCell ref="B73:B76"/>
    <mergeCell ref="C2:C3"/>
    <mergeCell ref="D2:D3"/>
    <mergeCell ref="D5:D8"/>
    <mergeCell ref="D9:D11"/>
    <mergeCell ref="D12:D16"/>
    <mergeCell ref="D18:D23"/>
    <mergeCell ref="D24:D28"/>
    <mergeCell ref="D29:D32"/>
    <mergeCell ref="D33:D35"/>
    <mergeCell ref="D36:D39"/>
    <mergeCell ref="D40:D52"/>
    <mergeCell ref="D53:D58"/>
    <mergeCell ref="D59:D60"/>
    <mergeCell ref="D61:D65"/>
    <mergeCell ref="D66:D67"/>
    <mergeCell ref="D68:D70"/>
    <mergeCell ref="D73:D76"/>
    <mergeCell ref="E2:E3"/>
    <mergeCell ref="F2:F3"/>
    <mergeCell ref="G2:G3"/>
    <mergeCell ref="I41:I43"/>
    <mergeCell ref="I44:I46"/>
    <mergeCell ref="L2:L3"/>
    <mergeCell ref="L9:L11"/>
    <mergeCell ref="L41:L43"/>
    <mergeCell ref="L44:L46"/>
    <mergeCell ref="M2:M3"/>
    <mergeCell ref="N2:N3"/>
    <mergeCell ref="Y44:Y46"/>
    <mergeCell ref="Z41:Z43"/>
    <mergeCell ref="Z44:Z46"/>
  </mergeCells>
  <phoneticPr fontId="18" type="noConversion"/>
  <pageMargins left="0.15748031496063" right="0.15748031496063" top="0.196850393700787" bottom="0.15748031496063" header="0.15748031496063" footer="0.15748031496063"/>
  <pageSetup paperSize="8" scale="75"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xSplit="3" ySplit="3" topLeftCell="D4" activePane="bottomRight" state="frozen"/>
      <selection pane="topRight"/>
      <selection pane="bottomLeft"/>
      <selection pane="bottomRight" activeCell="H20" sqref="H20"/>
    </sheetView>
  </sheetViews>
  <sheetFormatPr defaultColWidth="9" defaultRowHeight="13.5" x14ac:dyDescent="0.15"/>
  <cols>
    <col min="1" max="1" width="7.5" customWidth="1"/>
    <col min="2" max="2" width="11.875" customWidth="1"/>
    <col min="3" max="3" width="6.125" customWidth="1"/>
    <col min="4" max="4" width="38.375" customWidth="1"/>
    <col min="5" max="5" width="30" customWidth="1"/>
    <col min="6" max="6" width="7.75" customWidth="1"/>
  </cols>
  <sheetData>
    <row r="1" spans="1:6" ht="27" customHeight="1" thickBot="1" x14ac:dyDescent="0.2">
      <c r="A1" s="230" t="s">
        <v>441</v>
      </c>
      <c r="B1" s="230"/>
      <c r="C1" s="230"/>
      <c r="D1" s="230"/>
      <c r="E1" s="230"/>
      <c r="F1" s="230"/>
    </row>
    <row r="2" spans="1:6" ht="13.5" customHeight="1" x14ac:dyDescent="0.15">
      <c r="A2" s="213" t="s">
        <v>135</v>
      </c>
      <c r="B2" s="215" t="s">
        <v>136</v>
      </c>
      <c r="C2" s="194" t="s">
        <v>137</v>
      </c>
      <c r="D2" s="207" t="s">
        <v>466</v>
      </c>
      <c r="E2" s="194" t="s">
        <v>3</v>
      </c>
      <c r="F2" s="196" t="s">
        <v>4</v>
      </c>
    </row>
    <row r="3" spans="1:6" ht="14.25" customHeight="1" thickBot="1" x14ac:dyDescent="0.2">
      <c r="A3" s="234"/>
      <c r="B3" s="235"/>
      <c r="C3" s="236"/>
      <c r="D3" s="236"/>
      <c r="E3" s="236"/>
      <c r="F3" s="237"/>
    </row>
    <row r="4" spans="1:6" s="137" customFormat="1" ht="23.1" customHeight="1" x14ac:dyDescent="0.15">
      <c r="A4" s="107">
        <v>1</v>
      </c>
      <c r="B4" s="221" t="s">
        <v>138</v>
      </c>
      <c r="C4" s="108">
        <v>1</v>
      </c>
      <c r="D4" s="109" t="s">
        <v>467</v>
      </c>
      <c r="E4" s="109" t="s">
        <v>28</v>
      </c>
      <c r="F4" s="110">
        <v>1</v>
      </c>
    </row>
    <row r="5" spans="1:6" s="137" customFormat="1" ht="23.1" customHeight="1" x14ac:dyDescent="0.15">
      <c r="A5" s="111">
        <v>2</v>
      </c>
      <c r="B5" s="222"/>
      <c r="C5" s="112">
        <v>2</v>
      </c>
      <c r="D5" s="238" t="s">
        <v>143</v>
      </c>
      <c r="E5" s="113" t="s">
        <v>16</v>
      </c>
      <c r="F5" s="114">
        <v>1</v>
      </c>
    </row>
    <row r="6" spans="1:6" s="137" customFormat="1" ht="23.1" customHeight="1" x14ac:dyDescent="0.15">
      <c r="A6" s="111">
        <v>3</v>
      </c>
      <c r="B6" s="222"/>
      <c r="C6" s="115">
        <v>3</v>
      </c>
      <c r="D6" s="238"/>
      <c r="E6" s="113" t="s">
        <v>468</v>
      </c>
      <c r="F6" s="114">
        <v>3</v>
      </c>
    </row>
    <row r="7" spans="1:6" s="137" customFormat="1" ht="23.1" customHeight="1" x14ac:dyDescent="0.15">
      <c r="A7" s="111">
        <v>4</v>
      </c>
      <c r="B7" s="222"/>
      <c r="C7" s="112">
        <v>4</v>
      </c>
      <c r="D7" s="238"/>
      <c r="E7" s="113" t="s">
        <v>469</v>
      </c>
      <c r="F7" s="114">
        <v>1</v>
      </c>
    </row>
    <row r="8" spans="1:6" s="137" customFormat="1" ht="23.1" customHeight="1" x14ac:dyDescent="0.15">
      <c r="A8" s="111">
        <v>5</v>
      </c>
      <c r="B8" s="222"/>
      <c r="C8" s="115">
        <v>5</v>
      </c>
      <c r="D8" s="238"/>
      <c r="E8" s="113" t="s">
        <v>470</v>
      </c>
      <c r="F8" s="114">
        <v>1</v>
      </c>
    </row>
    <row r="9" spans="1:6" s="137" customFormat="1" ht="23.1" customHeight="1" x14ac:dyDescent="0.15">
      <c r="A9" s="111">
        <v>6</v>
      </c>
      <c r="B9" s="222"/>
      <c r="C9" s="112">
        <v>6</v>
      </c>
      <c r="D9" s="238" t="s">
        <v>162</v>
      </c>
      <c r="E9" s="112" t="s">
        <v>163</v>
      </c>
      <c r="F9" s="116">
        <v>3</v>
      </c>
    </row>
    <row r="10" spans="1:6" s="137" customFormat="1" ht="23.1" customHeight="1" x14ac:dyDescent="0.15">
      <c r="A10" s="111">
        <v>7</v>
      </c>
      <c r="B10" s="222"/>
      <c r="C10" s="115">
        <v>7</v>
      </c>
      <c r="D10" s="238"/>
      <c r="E10" s="112" t="s">
        <v>169</v>
      </c>
      <c r="F10" s="116">
        <v>1</v>
      </c>
    </row>
    <row r="11" spans="1:6" s="137" customFormat="1" ht="23.1" customHeight="1" x14ac:dyDescent="0.15">
      <c r="A11" s="111">
        <v>8</v>
      </c>
      <c r="B11" s="222"/>
      <c r="C11" s="112">
        <v>8</v>
      </c>
      <c r="D11" s="238"/>
      <c r="E11" s="112" t="s">
        <v>471</v>
      </c>
      <c r="F11" s="117">
        <v>3</v>
      </c>
    </row>
    <row r="12" spans="1:6" s="137" customFormat="1" ht="23.1" customHeight="1" x14ac:dyDescent="0.15">
      <c r="A12" s="111">
        <v>9</v>
      </c>
      <c r="B12" s="222"/>
      <c r="C12" s="115">
        <v>9</v>
      </c>
      <c r="D12" s="222" t="s">
        <v>177</v>
      </c>
      <c r="E12" s="112" t="s">
        <v>36</v>
      </c>
      <c r="F12" s="116">
        <v>2</v>
      </c>
    </row>
    <row r="13" spans="1:6" s="137" customFormat="1" ht="23.1" customHeight="1" x14ac:dyDescent="0.15">
      <c r="A13" s="111">
        <v>10</v>
      </c>
      <c r="B13" s="222"/>
      <c r="C13" s="112">
        <v>10</v>
      </c>
      <c r="D13" s="222"/>
      <c r="E13" s="112" t="s">
        <v>183</v>
      </c>
      <c r="F13" s="116">
        <v>1</v>
      </c>
    </row>
    <row r="14" spans="1:6" s="137" customFormat="1" ht="23.1" customHeight="1" x14ac:dyDescent="0.15">
      <c r="A14" s="111">
        <v>11</v>
      </c>
      <c r="B14" s="222"/>
      <c r="C14" s="115">
        <v>11</v>
      </c>
      <c r="D14" s="222"/>
      <c r="E14" s="112" t="s">
        <v>188</v>
      </c>
      <c r="F14" s="116">
        <v>2</v>
      </c>
    </row>
    <row r="15" spans="1:6" s="137" customFormat="1" ht="23.1" customHeight="1" x14ac:dyDescent="0.15">
      <c r="A15" s="111">
        <v>12</v>
      </c>
      <c r="B15" s="222"/>
      <c r="C15" s="112">
        <v>12</v>
      </c>
      <c r="D15" s="222"/>
      <c r="E15" s="112" t="s">
        <v>194</v>
      </c>
      <c r="F15" s="116">
        <v>1</v>
      </c>
    </row>
    <row r="16" spans="1:6" s="137" customFormat="1" ht="23.1" customHeight="1" x14ac:dyDescent="0.15">
      <c r="A16" s="111">
        <v>13</v>
      </c>
      <c r="B16" s="222"/>
      <c r="C16" s="115">
        <v>13</v>
      </c>
      <c r="D16" s="222"/>
      <c r="E16" s="112" t="s">
        <v>199</v>
      </c>
      <c r="F16" s="116">
        <v>1</v>
      </c>
    </row>
    <row r="17" spans="1:6" s="137" customFormat="1" ht="23.1" customHeight="1" thickBot="1" x14ac:dyDescent="0.2">
      <c r="A17" s="118">
        <v>14</v>
      </c>
      <c r="B17" s="227"/>
      <c r="C17" s="119">
        <v>14</v>
      </c>
      <c r="D17" s="119" t="s">
        <v>204</v>
      </c>
      <c r="E17" s="119" t="s">
        <v>205</v>
      </c>
      <c r="F17" s="120">
        <v>1</v>
      </c>
    </row>
    <row r="18" spans="1:6" s="137" customFormat="1" ht="23.1" customHeight="1" x14ac:dyDescent="0.15">
      <c r="A18" s="107">
        <v>15</v>
      </c>
      <c r="B18" s="221" t="s">
        <v>452</v>
      </c>
      <c r="C18" s="109">
        <v>1</v>
      </c>
      <c r="D18" s="224" t="s">
        <v>455</v>
      </c>
      <c r="E18" s="109" t="s">
        <v>36</v>
      </c>
      <c r="F18" s="110">
        <v>1</v>
      </c>
    </row>
    <row r="19" spans="1:6" s="137" customFormat="1" ht="23.1" customHeight="1" x14ac:dyDescent="0.15">
      <c r="A19" s="111">
        <v>16</v>
      </c>
      <c r="B19" s="222"/>
      <c r="C19" s="112">
        <v>2</v>
      </c>
      <c r="D19" s="225"/>
      <c r="E19" s="112" t="s">
        <v>474</v>
      </c>
      <c r="F19" s="116">
        <v>1</v>
      </c>
    </row>
    <row r="20" spans="1:6" s="137" customFormat="1" ht="23.1" customHeight="1" x14ac:dyDescent="0.15">
      <c r="A20" s="111">
        <v>17</v>
      </c>
      <c r="B20" s="222"/>
      <c r="C20" s="115">
        <v>3</v>
      </c>
      <c r="D20" s="225"/>
      <c r="E20" s="112" t="s">
        <v>475</v>
      </c>
      <c r="F20" s="116">
        <v>1</v>
      </c>
    </row>
    <row r="21" spans="1:6" s="137" customFormat="1" ht="23.1" customHeight="1" x14ac:dyDescent="0.15">
      <c r="A21" s="111">
        <v>18</v>
      </c>
      <c r="B21" s="222"/>
      <c r="C21" s="112">
        <v>4</v>
      </c>
      <c r="D21" s="225"/>
      <c r="E21" s="112" t="s">
        <v>476</v>
      </c>
      <c r="F21" s="116">
        <v>1</v>
      </c>
    </row>
    <row r="22" spans="1:6" s="137" customFormat="1" ht="23.1" customHeight="1" x14ac:dyDescent="0.15">
      <c r="A22" s="111">
        <v>19</v>
      </c>
      <c r="B22" s="222"/>
      <c r="C22" s="115">
        <v>5</v>
      </c>
      <c r="D22" s="225"/>
      <c r="E22" s="112" t="s">
        <v>477</v>
      </c>
      <c r="F22" s="116">
        <v>1</v>
      </c>
    </row>
    <row r="23" spans="1:6" s="137" customFormat="1" ht="23.1" customHeight="1" thickBot="1" x14ac:dyDescent="0.2">
      <c r="A23" s="118">
        <v>20</v>
      </c>
      <c r="B23" s="227"/>
      <c r="C23" s="119">
        <v>6</v>
      </c>
      <c r="D23" s="228"/>
      <c r="E23" s="119" t="s">
        <v>478</v>
      </c>
      <c r="F23" s="120">
        <v>1</v>
      </c>
    </row>
    <row r="24" spans="1:6" s="137" customFormat="1" ht="23.1" customHeight="1" x14ac:dyDescent="0.15">
      <c r="A24" s="107">
        <v>21</v>
      </c>
      <c r="B24" s="221" t="s">
        <v>238</v>
      </c>
      <c r="C24" s="109">
        <v>1</v>
      </c>
      <c r="D24" s="224" t="s">
        <v>456</v>
      </c>
      <c r="E24" s="109" t="s">
        <v>16</v>
      </c>
      <c r="F24" s="121">
        <v>1</v>
      </c>
    </row>
    <row r="25" spans="1:6" s="137" customFormat="1" ht="23.1" customHeight="1" x14ac:dyDescent="0.15">
      <c r="A25" s="111">
        <v>22</v>
      </c>
      <c r="B25" s="239"/>
      <c r="C25" s="112">
        <v>2</v>
      </c>
      <c r="D25" s="225"/>
      <c r="E25" s="112" t="s">
        <v>36</v>
      </c>
      <c r="F25" s="122">
        <v>2</v>
      </c>
    </row>
    <row r="26" spans="1:6" s="137" customFormat="1" ht="23.1" customHeight="1" x14ac:dyDescent="0.15">
      <c r="A26" s="111">
        <v>23</v>
      </c>
      <c r="B26" s="239"/>
      <c r="C26" s="112">
        <v>3</v>
      </c>
      <c r="D26" s="225"/>
      <c r="E26" s="112" t="s">
        <v>479</v>
      </c>
      <c r="F26" s="116">
        <v>1</v>
      </c>
    </row>
    <row r="27" spans="1:6" s="137" customFormat="1" ht="23.1" customHeight="1" x14ac:dyDescent="0.15">
      <c r="A27" s="111">
        <v>24</v>
      </c>
      <c r="B27" s="239"/>
      <c r="C27" s="112">
        <v>4</v>
      </c>
      <c r="D27" s="225"/>
      <c r="E27" s="112" t="s">
        <v>480</v>
      </c>
      <c r="F27" s="116">
        <v>4</v>
      </c>
    </row>
    <row r="28" spans="1:6" s="137" customFormat="1" ht="23.1" customHeight="1" thickBot="1" x14ac:dyDescent="0.2">
      <c r="A28" s="118">
        <v>25</v>
      </c>
      <c r="B28" s="229"/>
      <c r="C28" s="119">
        <v>5</v>
      </c>
      <c r="D28" s="228"/>
      <c r="E28" s="119" t="s">
        <v>481</v>
      </c>
      <c r="F28" s="120">
        <v>2</v>
      </c>
    </row>
    <row r="29" spans="1:6" s="137" customFormat="1" ht="23.1" customHeight="1" x14ac:dyDescent="0.15">
      <c r="A29" s="107">
        <v>26</v>
      </c>
      <c r="B29" s="221" t="s">
        <v>257</v>
      </c>
      <c r="C29" s="109">
        <v>1</v>
      </c>
      <c r="D29" s="224" t="s">
        <v>258</v>
      </c>
      <c r="E29" s="109" t="s">
        <v>36</v>
      </c>
      <c r="F29" s="110">
        <v>2</v>
      </c>
    </row>
    <row r="30" spans="1:6" s="137" customFormat="1" ht="23.1" customHeight="1" x14ac:dyDescent="0.15">
      <c r="A30" s="111">
        <v>27</v>
      </c>
      <c r="B30" s="222"/>
      <c r="C30" s="112">
        <v>2</v>
      </c>
      <c r="D30" s="225"/>
      <c r="E30" s="112" t="s">
        <v>472</v>
      </c>
      <c r="F30" s="116">
        <v>2</v>
      </c>
    </row>
    <row r="31" spans="1:6" s="137" customFormat="1" ht="23.1" customHeight="1" x14ac:dyDescent="0.15">
      <c r="A31" s="111">
        <v>28</v>
      </c>
      <c r="B31" s="222"/>
      <c r="C31" s="115">
        <v>3</v>
      </c>
      <c r="D31" s="225"/>
      <c r="E31" s="112" t="s">
        <v>482</v>
      </c>
      <c r="F31" s="116">
        <v>2</v>
      </c>
    </row>
    <row r="32" spans="1:6" s="137" customFormat="1" ht="23.1" customHeight="1" thickBot="1" x14ac:dyDescent="0.2">
      <c r="A32" s="118">
        <v>29</v>
      </c>
      <c r="B32" s="227"/>
      <c r="C32" s="119">
        <v>4</v>
      </c>
      <c r="D32" s="228"/>
      <c r="E32" s="119" t="s">
        <v>269</v>
      </c>
      <c r="F32" s="120">
        <v>2</v>
      </c>
    </row>
    <row r="33" spans="1:6" s="137" customFormat="1" ht="23.1" customHeight="1" x14ac:dyDescent="0.15">
      <c r="A33" s="107">
        <v>30</v>
      </c>
      <c r="B33" s="221" t="s">
        <v>273</v>
      </c>
      <c r="C33" s="109">
        <v>1</v>
      </c>
      <c r="D33" s="224" t="s">
        <v>457</v>
      </c>
      <c r="E33" s="109" t="s">
        <v>36</v>
      </c>
      <c r="F33" s="110">
        <v>2</v>
      </c>
    </row>
    <row r="34" spans="1:6" s="137" customFormat="1" ht="23.1" customHeight="1" x14ac:dyDescent="0.15">
      <c r="A34" s="111">
        <v>31</v>
      </c>
      <c r="B34" s="222"/>
      <c r="C34" s="115">
        <v>2</v>
      </c>
      <c r="D34" s="225"/>
      <c r="E34" s="112" t="s">
        <v>483</v>
      </c>
      <c r="F34" s="116">
        <v>1</v>
      </c>
    </row>
    <row r="35" spans="1:6" s="137" customFormat="1" ht="23.1" customHeight="1" thickBot="1" x14ac:dyDescent="0.2">
      <c r="A35" s="118">
        <v>32</v>
      </c>
      <c r="B35" s="227"/>
      <c r="C35" s="119">
        <v>3</v>
      </c>
      <c r="D35" s="228"/>
      <c r="E35" s="119" t="s">
        <v>484</v>
      </c>
      <c r="F35" s="120">
        <v>3</v>
      </c>
    </row>
    <row r="36" spans="1:6" s="137" customFormat="1" ht="23.1" customHeight="1" x14ac:dyDescent="0.15">
      <c r="A36" s="107">
        <v>33</v>
      </c>
      <c r="B36" s="221" t="s">
        <v>284</v>
      </c>
      <c r="C36" s="108">
        <v>1</v>
      </c>
      <c r="D36" s="224" t="s">
        <v>285</v>
      </c>
      <c r="E36" s="109" t="s">
        <v>36</v>
      </c>
      <c r="F36" s="110">
        <v>1</v>
      </c>
    </row>
    <row r="37" spans="1:6" s="137" customFormat="1" ht="23.1" customHeight="1" x14ac:dyDescent="0.15">
      <c r="A37" s="111">
        <v>34</v>
      </c>
      <c r="B37" s="222"/>
      <c r="C37" s="112">
        <v>2</v>
      </c>
      <c r="D37" s="225"/>
      <c r="E37" s="112" t="s">
        <v>485</v>
      </c>
      <c r="F37" s="116">
        <v>1</v>
      </c>
    </row>
    <row r="38" spans="1:6" s="137" customFormat="1" ht="23.1" customHeight="1" x14ac:dyDescent="0.15">
      <c r="A38" s="111">
        <v>35</v>
      </c>
      <c r="B38" s="222"/>
      <c r="C38" s="115">
        <v>3</v>
      </c>
      <c r="D38" s="225"/>
      <c r="E38" s="112" t="s">
        <v>486</v>
      </c>
      <c r="F38" s="116">
        <v>1</v>
      </c>
    </row>
    <row r="39" spans="1:6" s="137" customFormat="1" ht="23.1" customHeight="1" thickBot="1" x14ac:dyDescent="0.2">
      <c r="A39" s="118">
        <v>36</v>
      </c>
      <c r="B39" s="227"/>
      <c r="C39" s="119">
        <v>4</v>
      </c>
      <c r="D39" s="228"/>
      <c r="E39" s="119" t="s">
        <v>487</v>
      </c>
      <c r="F39" s="120">
        <v>1</v>
      </c>
    </row>
    <row r="40" spans="1:6" s="137" customFormat="1" ht="15.95" customHeight="1" x14ac:dyDescent="0.15">
      <c r="A40" s="107">
        <v>37</v>
      </c>
      <c r="B40" s="221" t="s">
        <v>453</v>
      </c>
      <c r="C40" s="109">
        <v>1</v>
      </c>
      <c r="D40" s="224" t="s">
        <v>458</v>
      </c>
      <c r="E40" s="109" t="s">
        <v>36</v>
      </c>
      <c r="F40" s="110">
        <v>1</v>
      </c>
    </row>
    <row r="41" spans="1:6" s="137" customFormat="1" ht="15.95" customHeight="1" x14ac:dyDescent="0.15">
      <c r="A41" s="111">
        <v>38</v>
      </c>
      <c r="B41" s="222"/>
      <c r="C41" s="115">
        <v>2</v>
      </c>
      <c r="D41" s="225"/>
      <c r="E41" s="112" t="s">
        <v>473</v>
      </c>
      <c r="F41" s="116">
        <v>1</v>
      </c>
    </row>
    <row r="42" spans="1:6" s="137" customFormat="1" ht="15.95" customHeight="1" x14ac:dyDescent="0.15">
      <c r="A42" s="111">
        <v>39</v>
      </c>
      <c r="B42" s="222"/>
      <c r="C42" s="112">
        <v>3</v>
      </c>
      <c r="D42" s="225"/>
      <c r="E42" s="112" t="s">
        <v>488</v>
      </c>
      <c r="F42" s="116">
        <v>1</v>
      </c>
    </row>
    <row r="43" spans="1:6" s="137" customFormat="1" ht="15.95" customHeight="1" x14ac:dyDescent="0.15">
      <c r="A43" s="111">
        <v>40</v>
      </c>
      <c r="B43" s="222"/>
      <c r="C43" s="115">
        <v>4</v>
      </c>
      <c r="D43" s="225"/>
      <c r="E43" s="112" t="s">
        <v>489</v>
      </c>
      <c r="F43" s="116">
        <v>1</v>
      </c>
    </row>
    <row r="44" spans="1:6" s="137" customFormat="1" ht="15.95" customHeight="1" x14ac:dyDescent="0.15">
      <c r="A44" s="111">
        <v>41</v>
      </c>
      <c r="B44" s="222"/>
      <c r="C44" s="112">
        <v>5</v>
      </c>
      <c r="D44" s="225"/>
      <c r="E44" s="112" t="s">
        <v>490</v>
      </c>
      <c r="F44" s="116">
        <v>1</v>
      </c>
    </row>
    <row r="45" spans="1:6" s="137" customFormat="1" ht="15.95" customHeight="1" x14ac:dyDescent="0.15">
      <c r="A45" s="111">
        <v>42</v>
      </c>
      <c r="B45" s="222"/>
      <c r="C45" s="115">
        <v>6</v>
      </c>
      <c r="D45" s="225"/>
      <c r="E45" s="112" t="s">
        <v>491</v>
      </c>
      <c r="F45" s="116">
        <v>1</v>
      </c>
    </row>
    <row r="46" spans="1:6" s="137" customFormat="1" ht="15.95" customHeight="1" x14ac:dyDescent="0.15">
      <c r="A46" s="111">
        <v>43</v>
      </c>
      <c r="B46" s="222"/>
      <c r="C46" s="112">
        <v>7</v>
      </c>
      <c r="D46" s="225"/>
      <c r="E46" s="112" t="s">
        <v>492</v>
      </c>
      <c r="F46" s="116">
        <v>2</v>
      </c>
    </row>
    <row r="47" spans="1:6" s="137" customFormat="1" ht="15.95" customHeight="1" x14ac:dyDescent="0.15">
      <c r="A47" s="111">
        <v>44</v>
      </c>
      <c r="B47" s="222"/>
      <c r="C47" s="115">
        <v>8</v>
      </c>
      <c r="D47" s="225"/>
      <c r="E47" s="112" t="s">
        <v>493</v>
      </c>
      <c r="F47" s="116">
        <v>1</v>
      </c>
    </row>
    <row r="48" spans="1:6" s="137" customFormat="1" ht="15.95" customHeight="1" x14ac:dyDescent="0.15">
      <c r="A48" s="111">
        <v>45</v>
      </c>
      <c r="B48" s="222"/>
      <c r="C48" s="112">
        <v>9</v>
      </c>
      <c r="D48" s="225"/>
      <c r="E48" s="112" t="s">
        <v>494</v>
      </c>
      <c r="F48" s="116">
        <v>1</v>
      </c>
    </row>
    <row r="49" spans="1:6" s="137" customFormat="1" ht="15.95" customHeight="1" x14ac:dyDescent="0.15">
      <c r="A49" s="111">
        <v>46</v>
      </c>
      <c r="B49" s="222"/>
      <c r="C49" s="115">
        <v>10</v>
      </c>
      <c r="D49" s="225"/>
      <c r="E49" s="112" t="s">
        <v>495</v>
      </c>
      <c r="F49" s="116">
        <v>1</v>
      </c>
    </row>
    <row r="50" spans="1:6" s="137" customFormat="1" ht="15.95" customHeight="1" x14ac:dyDescent="0.15">
      <c r="A50" s="111">
        <v>47</v>
      </c>
      <c r="B50" s="222"/>
      <c r="C50" s="112">
        <v>11</v>
      </c>
      <c r="D50" s="225"/>
      <c r="E50" s="112" t="s">
        <v>496</v>
      </c>
      <c r="F50" s="116">
        <v>1</v>
      </c>
    </row>
    <row r="51" spans="1:6" s="137" customFormat="1" ht="15.95" customHeight="1" x14ac:dyDescent="0.15">
      <c r="A51" s="111">
        <v>48</v>
      </c>
      <c r="B51" s="222"/>
      <c r="C51" s="115">
        <v>12</v>
      </c>
      <c r="D51" s="225"/>
      <c r="E51" s="112" t="s">
        <v>497</v>
      </c>
      <c r="F51" s="116">
        <v>1</v>
      </c>
    </row>
    <row r="52" spans="1:6" s="137" customFormat="1" ht="15.95" customHeight="1" thickBot="1" x14ac:dyDescent="0.2">
      <c r="A52" s="118">
        <v>49</v>
      </c>
      <c r="B52" s="227"/>
      <c r="C52" s="119">
        <v>13</v>
      </c>
      <c r="D52" s="228"/>
      <c r="E52" s="119" t="s">
        <v>498</v>
      </c>
      <c r="F52" s="120">
        <v>1</v>
      </c>
    </row>
    <row r="53" spans="1:6" s="137" customFormat="1" ht="15.95" customHeight="1" x14ac:dyDescent="0.15">
      <c r="A53" s="107">
        <v>50</v>
      </c>
      <c r="B53" s="221" t="s">
        <v>348</v>
      </c>
      <c r="C53" s="108">
        <v>1</v>
      </c>
      <c r="D53" s="224" t="s">
        <v>349</v>
      </c>
      <c r="E53" s="109" t="s">
        <v>36</v>
      </c>
      <c r="F53" s="110">
        <v>2</v>
      </c>
    </row>
    <row r="54" spans="1:6" s="137" customFormat="1" ht="15.95" customHeight="1" x14ac:dyDescent="0.15">
      <c r="A54" s="111">
        <v>51</v>
      </c>
      <c r="B54" s="222"/>
      <c r="C54" s="112">
        <v>2</v>
      </c>
      <c r="D54" s="225"/>
      <c r="E54" s="112" t="s">
        <v>499</v>
      </c>
      <c r="F54" s="116">
        <v>3</v>
      </c>
    </row>
    <row r="55" spans="1:6" s="137" customFormat="1" ht="15.95" customHeight="1" x14ac:dyDescent="0.15">
      <c r="A55" s="111">
        <v>52</v>
      </c>
      <c r="B55" s="222"/>
      <c r="C55" s="115">
        <v>3</v>
      </c>
      <c r="D55" s="225"/>
      <c r="E55" s="112" t="s">
        <v>500</v>
      </c>
      <c r="F55" s="116">
        <v>10</v>
      </c>
    </row>
    <row r="56" spans="1:6" s="137" customFormat="1" ht="15.95" customHeight="1" x14ac:dyDescent="0.15">
      <c r="A56" s="111">
        <v>53</v>
      </c>
      <c r="B56" s="222"/>
      <c r="C56" s="112">
        <v>4</v>
      </c>
      <c r="D56" s="225"/>
      <c r="E56" s="112" t="s">
        <v>501</v>
      </c>
      <c r="F56" s="116">
        <v>1</v>
      </c>
    </row>
    <row r="57" spans="1:6" s="137" customFormat="1" ht="15.95" customHeight="1" x14ac:dyDescent="0.15">
      <c r="A57" s="111">
        <v>54</v>
      </c>
      <c r="B57" s="222"/>
      <c r="C57" s="115">
        <v>5</v>
      </c>
      <c r="D57" s="225"/>
      <c r="E57" s="112" t="s">
        <v>502</v>
      </c>
      <c r="F57" s="116">
        <v>1</v>
      </c>
    </row>
    <row r="58" spans="1:6" s="137" customFormat="1" ht="15.95" customHeight="1" thickBot="1" x14ac:dyDescent="0.2">
      <c r="A58" s="118">
        <v>55</v>
      </c>
      <c r="B58" s="227"/>
      <c r="C58" s="119">
        <v>6</v>
      </c>
      <c r="D58" s="228"/>
      <c r="E58" s="119" t="s">
        <v>503</v>
      </c>
      <c r="F58" s="120">
        <v>1</v>
      </c>
    </row>
    <row r="59" spans="1:6" s="137" customFormat="1" ht="18" customHeight="1" x14ac:dyDescent="0.15">
      <c r="A59" s="107">
        <v>56</v>
      </c>
      <c r="B59" s="221" t="s">
        <v>371</v>
      </c>
      <c r="C59" s="108">
        <v>1</v>
      </c>
      <c r="D59" s="224" t="s">
        <v>372</v>
      </c>
      <c r="E59" s="109" t="s">
        <v>36</v>
      </c>
      <c r="F59" s="110">
        <v>2</v>
      </c>
    </row>
    <row r="60" spans="1:6" s="137" customFormat="1" ht="18" customHeight="1" thickBot="1" x14ac:dyDescent="0.2">
      <c r="A60" s="118">
        <v>57</v>
      </c>
      <c r="B60" s="227"/>
      <c r="C60" s="119">
        <v>2</v>
      </c>
      <c r="D60" s="228"/>
      <c r="E60" s="119" t="s">
        <v>484</v>
      </c>
      <c r="F60" s="120">
        <v>4</v>
      </c>
    </row>
    <row r="61" spans="1:6" s="137" customFormat="1" ht="15.95" customHeight="1" x14ac:dyDescent="0.15">
      <c r="A61" s="107">
        <v>58</v>
      </c>
      <c r="B61" s="221" t="s">
        <v>378</v>
      </c>
      <c r="C61" s="108">
        <v>1</v>
      </c>
      <c r="D61" s="224" t="s">
        <v>379</v>
      </c>
      <c r="E61" s="123" t="s">
        <v>16</v>
      </c>
      <c r="F61" s="124">
        <v>1</v>
      </c>
    </row>
    <row r="62" spans="1:6" s="137" customFormat="1" ht="15.95" customHeight="1" x14ac:dyDescent="0.15">
      <c r="A62" s="111">
        <v>59</v>
      </c>
      <c r="B62" s="222"/>
      <c r="C62" s="115">
        <v>2</v>
      </c>
      <c r="D62" s="225"/>
      <c r="E62" s="113" t="s">
        <v>36</v>
      </c>
      <c r="F62" s="114">
        <v>2</v>
      </c>
    </row>
    <row r="63" spans="1:6" s="137" customFormat="1" ht="15.95" customHeight="1" x14ac:dyDescent="0.15">
      <c r="A63" s="111">
        <v>60</v>
      </c>
      <c r="B63" s="222"/>
      <c r="C63" s="115">
        <v>3</v>
      </c>
      <c r="D63" s="225"/>
      <c r="E63" s="113" t="s">
        <v>504</v>
      </c>
      <c r="F63" s="114">
        <v>1</v>
      </c>
    </row>
    <row r="64" spans="1:6" s="137" customFormat="1" ht="15.95" customHeight="1" x14ac:dyDescent="0.15">
      <c r="A64" s="111">
        <v>61</v>
      </c>
      <c r="B64" s="222"/>
      <c r="C64" s="115">
        <v>4</v>
      </c>
      <c r="D64" s="225"/>
      <c r="E64" s="113" t="s">
        <v>505</v>
      </c>
      <c r="F64" s="114">
        <v>2</v>
      </c>
    </row>
    <row r="65" spans="1:6" s="137" customFormat="1" ht="15.95" customHeight="1" thickBot="1" x14ac:dyDescent="0.2">
      <c r="A65" s="118">
        <v>62</v>
      </c>
      <c r="B65" s="227"/>
      <c r="C65" s="119">
        <v>5</v>
      </c>
      <c r="D65" s="228"/>
      <c r="E65" s="130" t="s">
        <v>484</v>
      </c>
      <c r="F65" s="125">
        <v>2</v>
      </c>
    </row>
    <row r="66" spans="1:6" s="137" customFormat="1" ht="18" customHeight="1" x14ac:dyDescent="0.15">
      <c r="A66" s="107">
        <v>63</v>
      </c>
      <c r="B66" s="221" t="s">
        <v>395</v>
      </c>
      <c r="C66" s="108">
        <v>1</v>
      </c>
      <c r="D66" s="224" t="s">
        <v>396</v>
      </c>
      <c r="E66" s="123" t="s">
        <v>503</v>
      </c>
      <c r="F66" s="126">
        <v>1</v>
      </c>
    </row>
    <row r="67" spans="1:6" s="137" customFormat="1" ht="18" customHeight="1" thickBot="1" x14ac:dyDescent="0.2">
      <c r="A67" s="118">
        <v>64</v>
      </c>
      <c r="B67" s="229"/>
      <c r="C67" s="127">
        <v>2</v>
      </c>
      <c r="D67" s="228"/>
      <c r="E67" s="130" t="s">
        <v>506</v>
      </c>
      <c r="F67" s="128">
        <v>1</v>
      </c>
    </row>
    <row r="68" spans="1:6" s="137" customFormat="1" ht="18" customHeight="1" x14ac:dyDescent="0.15">
      <c r="A68" s="107">
        <v>65</v>
      </c>
      <c r="B68" s="221" t="s">
        <v>403</v>
      </c>
      <c r="C68" s="108">
        <v>1</v>
      </c>
      <c r="D68" s="224" t="s">
        <v>459</v>
      </c>
      <c r="E68" s="123" t="s">
        <v>36</v>
      </c>
      <c r="F68" s="126">
        <v>1</v>
      </c>
    </row>
    <row r="69" spans="1:6" s="137" customFormat="1" ht="18" customHeight="1" x14ac:dyDescent="0.15">
      <c r="A69" s="111">
        <v>66</v>
      </c>
      <c r="B69" s="222"/>
      <c r="C69" s="115">
        <v>2</v>
      </c>
      <c r="D69" s="225"/>
      <c r="E69" s="113" t="s">
        <v>507</v>
      </c>
      <c r="F69" s="129">
        <v>3</v>
      </c>
    </row>
    <row r="70" spans="1:6" s="137" customFormat="1" ht="18" customHeight="1" thickBot="1" x14ac:dyDescent="0.2">
      <c r="A70" s="118">
        <v>67</v>
      </c>
      <c r="B70" s="227"/>
      <c r="C70" s="127">
        <v>3</v>
      </c>
      <c r="D70" s="228"/>
      <c r="E70" s="130" t="s">
        <v>412</v>
      </c>
      <c r="F70" s="128">
        <v>1</v>
      </c>
    </row>
    <row r="71" spans="1:6" s="137" customFormat="1" ht="18" customHeight="1" x14ac:dyDescent="0.15">
      <c r="A71" s="107">
        <v>68</v>
      </c>
      <c r="B71" s="219" t="s">
        <v>415</v>
      </c>
      <c r="C71" s="108">
        <v>1</v>
      </c>
      <c r="D71" s="131" t="s">
        <v>416</v>
      </c>
      <c r="E71" s="123" t="s">
        <v>417</v>
      </c>
      <c r="F71" s="124">
        <v>1</v>
      </c>
    </row>
    <row r="72" spans="1:6" s="137" customFormat="1" ht="18" customHeight="1" thickBot="1" x14ac:dyDescent="0.2">
      <c r="A72" s="118">
        <v>69</v>
      </c>
      <c r="B72" s="220"/>
      <c r="C72" s="127">
        <v>2</v>
      </c>
      <c r="D72" s="132" t="s">
        <v>422</v>
      </c>
      <c r="E72" s="130" t="s">
        <v>423</v>
      </c>
      <c r="F72" s="125">
        <v>3</v>
      </c>
    </row>
    <row r="73" spans="1:6" s="137" customFormat="1" ht="18" customHeight="1" x14ac:dyDescent="0.15">
      <c r="A73" s="107">
        <v>70</v>
      </c>
      <c r="B73" s="221" t="s">
        <v>428</v>
      </c>
      <c r="C73" s="108">
        <v>1</v>
      </c>
      <c r="D73" s="224" t="s">
        <v>454</v>
      </c>
      <c r="E73" s="109" t="s">
        <v>429</v>
      </c>
      <c r="F73" s="110">
        <v>3</v>
      </c>
    </row>
    <row r="74" spans="1:6" s="137" customFormat="1" ht="18" customHeight="1" x14ac:dyDescent="0.15">
      <c r="A74" s="111">
        <v>71</v>
      </c>
      <c r="B74" s="222"/>
      <c r="C74" s="112">
        <v>2</v>
      </c>
      <c r="D74" s="225"/>
      <c r="E74" s="112" t="s">
        <v>205</v>
      </c>
      <c r="F74" s="116">
        <v>1</v>
      </c>
    </row>
    <row r="75" spans="1:6" s="137" customFormat="1" ht="18" customHeight="1" x14ac:dyDescent="0.15">
      <c r="A75" s="111">
        <v>72</v>
      </c>
      <c r="B75" s="222"/>
      <c r="C75" s="115">
        <v>3</v>
      </c>
      <c r="D75" s="225"/>
      <c r="E75" s="112" t="s">
        <v>435</v>
      </c>
      <c r="F75" s="116">
        <v>1</v>
      </c>
    </row>
    <row r="76" spans="1:6" s="137" customFormat="1" ht="18" customHeight="1" thickBot="1" x14ac:dyDescent="0.2">
      <c r="A76" s="133">
        <v>73</v>
      </c>
      <c r="B76" s="223"/>
      <c r="C76" s="134">
        <v>4</v>
      </c>
      <c r="D76" s="226"/>
      <c r="E76" s="135" t="s">
        <v>436</v>
      </c>
      <c r="F76" s="136">
        <v>1</v>
      </c>
    </row>
    <row r="77" spans="1:6" s="137" customFormat="1" ht="25.5" customHeight="1" thickBot="1" x14ac:dyDescent="0.2">
      <c r="A77" s="231" t="s">
        <v>465</v>
      </c>
      <c r="B77" s="232"/>
      <c r="C77" s="232"/>
      <c r="D77" s="232"/>
      <c r="E77" s="232"/>
      <c r="F77" s="233"/>
    </row>
    <row r="78" spans="1:6" s="137" customFormat="1" x14ac:dyDescent="0.15"/>
  </sheetData>
  <mergeCells count="37">
    <mergeCell ref="A1:F1"/>
    <mergeCell ref="A77:F77"/>
    <mergeCell ref="A2:A3"/>
    <mergeCell ref="B2:B3"/>
    <mergeCell ref="B4:B17"/>
    <mergeCell ref="E2:E3"/>
    <mergeCell ref="F2:F3"/>
    <mergeCell ref="B18:B23"/>
    <mergeCell ref="D18:D23"/>
    <mergeCell ref="C2:C3"/>
    <mergeCell ref="D2:D3"/>
    <mergeCell ref="D5:D8"/>
    <mergeCell ref="D9:D11"/>
    <mergeCell ref="D12:D16"/>
    <mergeCell ref="B24:B28"/>
    <mergeCell ref="D24:D28"/>
    <mergeCell ref="B29:B32"/>
    <mergeCell ref="D29:D32"/>
    <mergeCell ref="B33:B35"/>
    <mergeCell ref="D33:D35"/>
    <mergeCell ref="B36:B39"/>
    <mergeCell ref="D36:D39"/>
    <mergeCell ref="B40:B52"/>
    <mergeCell ref="D40:D52"/>
    <mergeCell ref="B53:B58"/>
    <mergeCell ref="D53:D58"/>
    <mergeCell ref="B59:B60"/>
    <mergeCell ref="D59:D60"/>
    <mergeCell ref="B71:B72"/>
    <mergeCell ref="B73:B76"/>
    <mergeCell ref="D73:D76"/>
    <mergeCell ref="B61:B65"/>
    <mergeCell ref="D61:D65"/>
    <mergeCell ref="B66:B67"/>
    <mergeCell ref="D66:D67"/>
    <mergeCell ref="B68:B70"/>
    <mergeCell ref="D68:D70"/>
  </mergeCells>
  <phoneticPr fontId="18" type="noConversion"/>
  <pageMargins left="0.23622047244094491" right="0.15748031496062992" top="0.39370078740157483" bottom="0.19685039370078741" header="0.31496062992125984" footer="0.1574803149606299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
  <sheetViews>
    <sheetView zoomScale="70" zoomScaleNormal="70" workbookViewId="0">
      <selection activeCell="A4" sqref="A4:M4"/>
    </sheetView>
  </sheetViews>
  <sheetFormatPr defaultColWidth="9" defaultRowHeight="14.25" x14ac:dyDescent="0.15"/>
  <cols>
    <col min="1" max="1" width="4.625" style="3" customWidth="1"/>
    <col min="2" max="2" width="11.375" style="4" customWidth="1"/>
    <col min="3" max="3" width="12.625" style="5" customWidth="1"/>
    <col min="4" max="4" width="4.125" style="6" customWidth="1"/>
    <col min="5" max="5" width="82.5" customWidth="1"/>
    <col min="6" max="6" width="13.625" style="6" customWidth="1"/>
    <col min="7" max="7" width="9.625" customWidth="1"/>
    <col min="8" max="8" width="10.125" hidden="1" customWidth="1"/>
    <col min="9" max="9" width="2.875" hidden="1" customWidth="1"/>
    <col min="10" max="10" width="7.875" customWidth="1"/>
    <col min="11" max="11" width="82.875" style="7" customWidth="1"/>
    <col min="12" max="12" width="8.375" customWidth="1"/>
    <col min="13" max="13" width="7.375" customWidth="1"/>
  </cols>
  <sheetData>
    <row r="1" spans="1:13" ht="42" customHeight="1" x14ac:dyDescent="0.15">
      <c r="A1" s="240" t="s">
        <v>442</v>
      </c>
      <c r="B1" s="240"/>
      <c r="C1" s="240"/>
      <c r="D1" s="240"/>
      <c r="E1" s="240"/>
      <c r="F1" s="240"/>
      <c r="G1" s="240"/>
      <c r="H1" s="240"/>
      <c r="I1" s="240"/>
      <c r="J1" s="240"/>
      <c r="K1" s="240"/>
      <c r="L1" s="240"/>
      <c r="M1" s="240"/>
    </row>
    <row r="2" spans="1:13" s="1" customFormat="1" ht="16.5" customHeight="1" x14ac:dyDescent="0.15">
      <c r="A2" s="243" t="s">
        <v>1</v>
      </c>
      <c r="B2" s="241" t="s">
        <v>2</v>
      </c>
      <c r="C2" s="241" t="s">
        <v>3</v>
      </c>
      <c r="D2" s="241" t="s">
        <v>4</v>
      </c>
      <c r="E2" s="241" t="s">
        <v>5</v>
      </c>
      <c r="F2" s="241" t="s">
        <v>6</v>
      </c>
      <c r="G2" s="241"/>
      <c r="H2" s="241"/>
      <c r="I2" s="241"/>
      <c r="J2" s="241"/>
      <c r="K2" s="241"/>
      <c r="L2" s="241" t="s">
        <v>7</v>
      </c>
      <c r="M2" s="246" t="s">
        <v>8</v>
      </c>
    </row>
    <row r="3" spans="1:13" s="1" customFormat="1" ht="41.25" customHeight="1" x14ac:dyDescent="0.15">
      <c r="A3" s="244"/>
      <c r="B3" s="245"/>
      <c r="C3" s="245"/>
      <c r="D3" s="245"/>
      <c r="E3" s="245"/>
      <c r="F3" s="8" t="s">
        <v>9</v>
      </c>
      <c r="G3" s="8" t="s">
        <v>10</v>
      </c>
      <c r="H3" s="8" t="s">
        <v>11</v>
      </c>
      <c r="I3" s="8" t="s">
        <v>12</v>
      </c>
      <c r="J3" s="8" t="s">
        <v>13</v>
      </c>
      <c r="K3" s="8" t="s">
        <v>443</v>
      </c>
      <c r="L3" s="245"/>
      <c r="M3" s="247"/>
    </row>
    <row r="4" spans="1:13" s="2" customFormat="1" ht="217.5" customHeight="1" x14ac:dyDescent="0.15">
      <c r="A4" s="9">
        <v>1</v>
      </c>
      <c r="B4" s="10" t="s">
        <v>444</v>
      </c>
      <c r="C4" s="10" t="s">
        <v>445</v>
      </c>
      <c r="D4" s="10">
        <v>4</v>
      </c>
      <c r="E4" s="11" t="s">
        <v>446</v>
      </c>
      <c r="F4" s="11" t="s">
        <v>447</v>
      </c>
      <c r="G4" s="11" t="s">
        <v>448</v>
      </c>
      <c r="H4" s="12"/>
      <c r="I4" s="12"/>
      <c r="J4" s="12"/>
      <c r="K4" s="13" t="s">
        <v>449</v>
      </c>
      <c r="L4" s="14"/>
      <c r="M4" s="15"/>
    </row>
    <row r="5" spans="1:13" ht="29.25" customHeight="1" x14ac:dyDescent="0.15">
      <c r="A5" s="242" t="s">
        <v>450</v>
      </c>
      <c r="B5" s="242"/>
      <c r="C5" s="242"/>
      <c r="D5" s="242"/>
      <c r="E5" s="242"/>
      <c r="F5" s="242"/>
      <c r="G5" s="242"/>
      <c r="H5" s="242"/>
      <c r="I5" s="242"/>
      <c r="J5" s="242"/>
      <c r="K5" s="242"/>
      <c r="L5" s="242"/>
      <c r="M5" s="242"/>
    </row>
  </sheetData>
  <mergeCells count="10">
    <mergeCell ref="A1:M1"/>
    <mergeCell ref="F2:K2"/>
    <mergeCell ref="A5:M5"/>
    <mergeCell ref="A2:A3"/>
    <mergeCell ref="B2:B3"/>
    <mergeCell ref="C2:C3"/>
    <mergeCell ref="D2:D3"/>
    <mergeCell ref="E2:E3"/>
    <mergeCell ref="L2:L3"/>
    <mergeCell ref="M2:M3"/>
  </mergeCells>
  <phoneticPr fontId="18" type="noConversion"/>
  <pageMargins left="0.39370078740157499" right="0.196850393700787" top="0.43" bottom="0.15748031496063" header="0.28000000000000003" footer="0.31496062992126"/>
  <pageSetup paperSize="9" scale="6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招聘计划</vt:lpstr>
      <vt:lpstr>1需求表（详）</vt:lpstr>
      <vt:lpstr>2一览表（略）</vt:lpstr>
      <vt:lpstr>通用综合岗</vt:lpstr>
      <vt:lpstr>'1需求表（详）'!Print_Titles</vt:lpstr>
      <vt:lpstr>'2一览表（略）'!Print_Titles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杨风雷</cp:lastModifiedBy>
  <cp:lastPrinted>2019-11-15T01:52:46Z</cp:lastPrinted>
  <dcterms:created xsi:type="dcterms:W3CDTF">2006-09-13T11:21:00Z</dcterms:created>
  <dcterms:modified xsi:type="dcterms:W3CDTF">2019-11-15T01:52:52Z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