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240" windowWidth="18510" windowHeight="7710"/>
  </bookViews>
  <sheets>
    <sheet name="岗位分布表" sheetId="2" r:id="rId1"/>
  </sheets>
  <definedNames>
    <definedName name="_xlnm.Print_Titles" localSheetId="0">岗位分布表!$3:$3</definedName>
  </definedNames>
  <calcPr calcId="144525" fullCalcOnLoad="1"/>
</workbook>
</file>

<file path=xl/calcChain.xml><?xml version="1.0" encoding="utf-8"?>
<calcChain xmlns="http://schemas.openxmlformats.org/spreadsheetml/2006/main">
  <c r="J19" i="2"/>
  <c r="K19"/>
  <c r="L19"/>
  <c r="M19"/>
  <c r="N19"/>
  <c r="O19"/>
  <c r="P19"/>
  <c r="Q19"/>
  <c r="E19"/>
  <c r="F19"/>
  <c r="G19"/>
  <c r="H19"/>
  <c r="I19"/>
  <c r="D19"/>
  <c r="R18"/>
  <c r="D32"/>
  <c r="E32"/>
  <c r="F32"/>
  <c r="G32"/>
  <c r="H32"/>
  <c r="I32"/>
  <c r="J32"/>
  <c r="K32"/>
  <c r="L32"/>
  <c r="N32"/>
  <c r="O32"/>
  <c r="P32"/>
  <c r="Q32"/>
  <c r="M32"/>
  <c r="R29"/>
  <c r="R30"/>
  <c r="R31"/>
  <c r="R28"/>
  <c r="R27"/>
  <c r="R26"/>
  <c r="R25"/>
  <c r="R24"/>
  <c r="R23"/>
  <c r="R22"/>
  <c r="R21"/>
  <c r="R20"/>
  <c r="R32"/>
  <c r="R17"/>
  <c r="R12"/>
  <c r="R13"/>
  <c r="R14"/>
  <c r="G33"/>
  <c r="R8"/>
  <c r="R15"/>
  <c r="E33"/>
  <c r="F33"/>
  <c r="H33"/>
  <c r="I33"/>
  <c r="J33"/>
  <c r="K33"/>
  <c r="L33"/>
  <c r="M33"/>
  <c r="N33"/>
  <c r="O33"/>
  <c r="P33"/>
  <c r="Q33"/>
  <c r="D33"/>
  <c r="R5"/>
  <c r="R6"/>
  <c r="R7"/>
  <c r="R9"/>
  <c r="R10"/>
  <c r="R11"/>
  <c r="R16"/>
  <c r="R4"/>
  <c r="R19"/>
  <c r="R33"/>
</calcChain>
</file>

<file path=xl/sharedStrings.xml><?xml version="1.0" encoding="utf-8"?>
<sst xmlns="http://schemas.openxmlformats.org/spreadsheetml/2006/main" count="57" uniqueCount="48">
  <si>
    <t>考点</t>
  </si>
  <si>
    <t>学段</t>
  </si>
  <si>
    <t>小计</t>
  </si>
  <si>
    <t>东北师范大学</t>
  </si>
  <si>
    <t>语文</t>
  </si>
  <si>
    <t>数学</t>
  </si>
  <si>
    <t>英语</t>
  </si>
  <si>
    <t>化学</t>
  </si>
  <si>
    <t>政治</t>
  </si>
  <si>
    <t>历史</t>
  </si>
  <si>
    <t>地理</t>
  </si>
  <si>
    <t>信息技术</t>
  </si>
  <si>
    <t>总计</t>
  </si>
  <si>
    <t>中职教师</t>
    <phoneticPr fontId="6" type="noConversion"/>
  </si>
  <si>
    <t>烟台一中</t>
    <phoneticPr fontId="6" type="noConversion"/>
  </si>
  <si>
    <t>烟台二中</t>
    <phoneticPr fontId="6" type="noConversion"/>
  </si>
  <si>
    <t>烟台三中</t>
    <phoneticPr fontId="6" type="noConversion"/>
  </si>
  <si>
    <t>莱山一中</t>
    <phoneticPr fontId="6" type="noConversion"/>
  </si>
  <si>
    <t>牟平一中</t>
    <phoneticPr fontId="6" type="noConversion"/>
  </si>
  <si>
    <t>牟平育英中学</t>
    <phoneticPr fontId="6" type="noConversion"/>
  </si>
  <si>
    <t>烟台高级师范学校</t>
    <phoneticPr fontId="6" type="noConversion"/>
  </si>
  <si>
    <t>烟台艺校</t>
    <phoneticPr fontId="6" type="noConversion"/>
  </si>
  <si>
    <t>烟台城乡建设学校</t>
    <phoneticPr fontId="6" type="noConversion"/>
  </si>
  <si>
    <t>特教学校</t>
    <phoneticPr fontId="6" type="noConversion"/>
  </si>
  <si>
    <t>机关幼儿园</t>
    <phoneticPr fontId="6" type="noConversion"/>
  </si>
  <si>
    <t>烟台工贸学校</t>
    <phoneticPr fontId="6" type="noConversion"/>
  </si>
  <si>
    <t>特教学校教师</t>
    <phoneticPr fontId="6" type="noConversion"/>
  </si>
  <si>
    <t>通用技术</t>
  </si>
  <si>
    <t>中学教师</t>
    <phoneticPr fontId="6" type="noConversion"/>
  </si>
  <si>
    <t>学科</t>
    <phoneticPr fontId="6" type="noConversion"/>
  </si>
  <si>
    <t>幼儿园</t>
  </si>
  <si>
    <t>体育</t>
  </si>
  <si>
    <t>音乐</t>
  </si>
  <si>
    <t>学前教育</t>
  </si>
  <si>
    <t>生物</t>
    <phoneticPr fontId="6" type="noConversion"/>
  </si>
  <si>
    <t>烟台四中</t>
    <phoneticPr fontId="6" type="noConversion"/>
  </si>
  <si>
    <t>音乐</t>
    <phoneticPr fontId="6" type="noConversion"/>
  </si>
  <si>
    <t>美术</t>
    <phoneticPr fontId="6" type="noConversion"/>
  </si>
  <si>
    <t>心理</t>
    <phoneticPr fontId="6" type="noConversion"/>
  </si>
  <si>
    <t>烟台经济学校</t>
    <phoneticPr fontId="6" type="noConversion"/>
  </si>
  <si>
    <t>语文</t>
    <phoneticPr fontId="6" type="noConversion"/>
  </si>
  <si>
    <t>数学</t>
    <phoneticPr fontId="6" type="noConversion"/>
  </si>
  <si>
    <t>美术</t>
    <phoneticPr fontId="6" type="noConversion"/>
  </si>
  <si>
    <t>注：此表仅提供招聘学科分布信息，具体岗位要求以附件2为准。</t>
    <phoneticPr fontId="6" type="noConversion"/>
  </si>
  <si>
    <t>幼儿园教师</t>
  </si>
  <si>
    <t>附件1:</t>
    <phoneticPr fontId="6" type="noConversion"/>
  </si>
  <si>
    <t>烟台市教育局直属学校2019年选拔高层次短缺人才招聘学科分布表</t>
    <phoneticPr fontId="6" type="noConversion"/>
  </si>
  <si>
    <t>陕西师范大学</t>
    <phoneticPr fontId="6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</si>
</sst>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黑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6"/>
      <name val="方正小标宋简体"/>
      <family val="4"/>
      <charset val="134"/>
    </font>
    <font>
      <sz val="12"/>
      <name val="宋体"/>
      <charset val="134"/>
    </font>
    <font>
      <sz val="9"/>
      <name val="黑体"/>
      <charset val="134"/>
    </font>
    <font>
      <sz val="8"/>
      <name val="黑体"/>
      <charset val="134"/>
    </font>
    <font>
      <sz val="16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9" fillId="0" borderId="0"/>
    <xf numFmtId="0" fontId="5" fillId="0" borderId="0">
      <alignment vertical="center"/>
    </xf>
    <xf numFmtId="0" fontId="5" fillId="0" borderId="0"/>
  </cellStyleXfs>
  <cellXfs count="23">
    <xf numFmtId="0" fontId="0" fillId="0" borderId="0" xfId="0"/>
    <xf numFmtId="0" fontId="5" fillId="0" borderId="0" xfId="1" applyFill="1"/>
    <xf numFmtId="0" fontId="0" fillId="0" borderId="0" xfId="0" applyFill="1"/>
    <xf numFmtId="0" fontId="1" fillId="0" borderId="0" xfId="1" applyFont="1" applyFill="1"/>
    <xf numFmtId="0" fontId="4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5" fillId="0" borderId="0" xfId="1" applyFill="1" applyAlignment="1">
      <alignment horizontal="center" vertical="center"/>
    </xf>
    <xf numFmtId="0" fontId="8" fillId="0" borderId="0" xfId="1" applyNumberFormat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12" fillId="0" borderId="4" xfId="1" applyNumberFormat="1" applyFont="1" applyFill="1" applyBorder="1" applyAlignment="1">
      <alignment horizontal="center" vertical="center" wrapText="1"/>
    </xf>
    <xf numFmtId="0" fontId="8" fillId="0" borderId="4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2 5" xfId="3"/>
    <cellStyle name="常规 7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tabSelected="1" zoomScaleNormal="100" zoomScaleSheetLayoutView="85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V22" sqref="V22"/>
    </sheetView>
  </sheetViews>
  <sheetFormatPr defaultRowHeight="14.25"/>
  <cols>
    <col min="1" max="1" width="9" style="1" bestFit="1"/>
    <col min="2" max="2" width="13.375" style="1" customWidth="1"/>
    <col min="3" max="3" width="13.125" style="1" customWidth="1"/>
    <col min="4" max="17" width="6.875" style="8" customWidth="1"/>
    <col min="18" max="18" width="5.625" style="1" customWidth="1"/>
    <col min="19" max="29" width="6.5" style="1" customWidth="1"/>
    <col min="30" max="43" width="9" style="1" bestFit="1"/>
    <col min="44" max="235" width="8.75" style="1" customWidth="1"/>
    <col min="236" max="236" width="9" style="1" bestFit="1"/>
    <col min="237" max="16384" width="9" style="1"/>
  </cols>
  <sheetData>
    <row r="1" spans="1:256">
      <c r="A1" s="3" t="s">
        <v>45</v>
      </c>
    </row>
    <row r="2" spans="1:256" ht="27.75" customHeight="1">
      <c r="A2" s="13" t="s">
        <v>46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56" ht="29.25" customHeight="1">
      <c r="A3" s="10" t="s">
        <v>0</v>
      </c>
      <c r="B3" s="10" t="s">
        <v>1</v>
      </c>
      <c r="C3" s="10" t="s">
        <v>29</v>
      </c>
      <c r="D3" s="6" t="s">
        <v>14</v>
      </c>
      <c r="E3" s="6" t="s">
        <v>15</v>
      </c>
      <c r="F3" s="6" t="s">
        <v>16</v>
      </c>
      <c r="G3" s="6" t="s">
        <v>35</v>
      </c>
      <c r="H3" s="6" t="s">
        <v>17</v>
      </c>
      <c r="I3" s="6" t="s">
        <v>18</v>
      </c>
      <c r="J3" s="7" t="s">
        <v>19</v>
      </c>
      <c r="K3" s="6" t="s">
        <v>23</v>
      </c>
      <c r="L3" s="6" t="s">
        <v>24</v>
      </c>
      <c r="M3" s="7" t="s">
        <v>20</v>
      </c>
      <c r="N3" s="6" t="s">
        <v>39</v>
      </c>
      <c r="O3" s="6" t="s">
        <v>21</v>
      </c>
      <c r="P3" s="7" t="s">
        <v>22</v>
      </c>
      <c r="Q3" s="6" t="s">
        <v>25</v>
      </c>
      <c r="R3" s="10" t="s">
        <v>2</v>
      </c>
      <c r="IU3" s="2"/>
      <c r="IV3" s="2"/>
    </row>
    <row r="4" spans="1:256" ht="14.25" customHeight="1">
      <c r="A4" s="16" t="s">
        <v>3</v>
      </c>
      <c r="B4" s="16" t="s">
        <v>28</v>
      </c>
      <c r="C4" s="4" t="s">
        <v>4</v>
      </c>
      <c r="D4" s="5">
        <v>2</v>
      </c>
      <c r="E4" s="5">
        <v>4</v>
      </c>
      <c r="F4" s="5"/>
      <c r="G4" s="5"/>
      <c r="H4" s="5">
        <v>1</v>
      </c>
      <c r="I4" s="5"/>
      <c r="J4" s="5"/>
      <c r="K4" s="5"/>
      <c r="L4" s="5"/>
      <c r="M4" s="5"/>
      <c r="N4" s="5"/>
      <c r="O4" s="5"/>
      <c r="P4" s="5"/>
      <c r="Q4" s="5"/>
      <c r="R4" s="5">
        <f t="shared" ref="R4:R19" si="0">SUM(D4:Q4)</f>
        <v>7</v>
      </c>
      <c r="IU4" s="2"/>
      <c r="IV4" s="2"/>
    </row>
    <row r="5" spans="1:256">
      <c r="A5" s="17"/>
      <c r="B5" s="17"/>
      <c r="C5" s="4" t="s">
        <v>5</v>
      </c>
      <c r="D5" s="5"/>
      <c r="E5" s="5">
        <v>4</v>
      </c>
      <c r="F5" s="5">
        <v>2</v>
      </c>
      <c r="G5" s="5">
        <v>1</v>
      </c>
      <c r="H5" s="5">
        <v>1</v>
      </c>
      <c r="I5" s="5">
        <v>1</v>
      </c>
      <c r="J5" s="5"/>
      <c r="K5" s="5"/>
      <c r="L5" s="5"/>
      <c r="M5" s="5"/>
      <c r="N5" s="5"/>
      <c r="O5" s="5"/>
      <c r="P5" s="5"/>
      <c r="Q5" s="5"/>
      <c r="R5" s="5">
        <f t="shared" si="0"/>
        <v>9</v>
      </c>
      <c r="IU5" s="2"/>
      <c r="IV5" s="2"/>
    </row>
    <row r="6" spans="1:256">
      <c r="A6" s="17"/>
      <c r="B6" s="17"/>
      <c r="C6" s="4" t="s">
        <v>6</v>
      </c>
      <c r="D6" s="5">
        <v>1</v>
      </c>
      <c r="E6" s="5">
        <v>4</v>
      </c>
      <c r="F6" s="5">
        <v>3</v>
      </c>
      <c r="G6" s="5"/>
      <c r="H6" s="5">
        <v>2</v>
      </c>
      <c r="I6" s="5"/>
      <c r="J6" s="5"/>
      <c r="K6" s="5"/>
      <c r="L6" s="5"/>
      <c r="M6" s="5"/>
      <c r="N6" s="5"/>
      <c r="O6" s="5"/>
      <c r="P6" s="5"/>
      <c r="Q6" s="5"/>
      <c r="R6" s="5">
        <f t="shared" si="0"/>
        <v>10</v>
      </c>
      <c r="IU6" s="2"/>
      <c r="IV6" s="2"/>
    </row>
    <row r="7" spans="1:256">
      <c r="A7" s="17"/>
      <c r="B7" s="17"/>
      <c r="C7" s="4" t="s">
        <v>7</v>
      </c>
      <c r="D7" s="5"/>
      <c r="E7" s="5"/>
      <c r="F7" s="5">
        <v>1</v>
      </c>
      <c r="G7" s="5">
        <v>1</v>
      </c>
      <c r="H7" s="5">
        <v>1</v>
      </c>
      <c r="I7" s="5"/>
      <c r="J7" s="5"/>
      <c r="K7" s="5"/>
      <c r="L7" s="5"/>
      <c r="M7" s="5"/>
      <c r="N7" s="5"/>
      <c r="O7" s="5"/>
      <c r="P7" s="5"/>
      <c r="Q7" s="5"/>
      <c r="R7" s="5">
        <f t="shared" si="0"/>
        <v>3</v>
      </c>
      <c r="IU7" s="2"/>
      <c r="IV7" s="2"/>
    </row>
    <row r="8" spans="1:256">
      <c r="A8" s="17"/>
      <c r="B8" s="17"/>
      <c r="C8" s="4" t="s">
        <v>34</v>
      </c>
      <c r="D8" s="5"/>
      <c r="E8" s="5">
        <v>1</v>
      </c>
      <c r="F8" s="5"/>
      <c r="G8" s="5">
        <v>1</v>
      </c>
      <c r="H8" s="5">
        <v>1</v>
      </c>
      <c r="I8" s="5"/>
      <c r="J8" s="5"/>
      <c r="K8" s="5"/>
      <c r="L8" s="5"/>
      <c r="M8" s="5"/>
      <c r="N8" s="5"/>
      <c r="O8" s="5"/>
      <c r="P8" s="5"/>
      <c r="Q8" s="5"/>
      <c r="R8" s="5">
        <f t="shared" si="0"/>
        <v>3</v>
      </c>
      <c r="IU8" s="2"/>
      <c r="IV8" s="2"/>
    </row>
    <row r="9" spans="1:256">
      <c r="A9" s="17"/>
      <c r="B9" s="17"/>
      <c r="C9" s="4" t="s">
        <v>8</v>
      </c>
      <c r="D9" s="5"/>
      <c r="E9" s="5">
        <v>1</v>
      </c>
      <c r="F9" s="5">
        <v>1</v>
      </c>
      <c r="G9" s="5"/>
      <c r="H9" s="5">
        <v>1</v>
      </c>
      <c r="I9" s="5">
        <v>1</v>
      </c>
      <c r="J9" s="5"/>
      <c r="K9" s="5"/>
      <c r="L9" s="5"/>
      <c r="M9" s="5"/>
      <c r="N9" s="5"/>
      <c r="O9" s="5"/>
      <c r="P9" s="5"/>
      <c r="Q9" s="5"/>
      <c r="R9" s="5">
        <f t="shared" si="0"/>
        <v>4</v>
      </c>
      <c r="IU9" s="2"/>
      <c r="IV9" s="2"/>
    </row>
    <row r="10" spans="1:256">
      <c r="A10" s="17"/>
      <c r="B10" s="17"/>
      <c r="C10" s="4" t="s">
        <v>9</v>
      </c>
      <c r="D10" s="5">
        <v>1</v>
      </c>
      <c r="E10" s="5">
        <v>1</v>
      </c>
      <c r="F10" s="5"/>
      <c r="G10" s="5">
        <v>1</v>
      </c>
      <c r="H10" s="5">
        <v>1</v>
      </c>
      <c r="I10" s="5"/>
      <c r="J10" s="5">
        <v>1</v>
      </c>
      <c r="K10" s="5"/>
      <c r="L10" s="5"/>
      <c r="M10" s="5"/>
      <c r="N10" s="5"/>
      <c r="O10" s="5"/>
      <c r="P10" s="5"/>
      <c r="Q10" s="5"/>
      <c r="R10" s="5">
        <f t="shared" si="0"/>
        <v>5</v>
      </c>
      <c r="IU10" s="2"/>
      <c r="IV10" s="2"/>
    </row>
    <row r="11" spans="1:256">
      <c r="A11" s="17"/>
      <c r="B11" s="17"/>
      <c r="C11" s="4" t="s">
        <v>10</v>
      </c>
      <c r="D11" s="5">
        <v>2</v>
      </c>
      <c r="E11" s="5"/>
      <c r="F11" s="5">
        <v>1</v>
      </c>
      <c r="G11" s="5">
        <v>1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>
        <f t="shared" si="0"/>
        <v>4</v>
      </c>
      <c r="IU11" s="2"/>
      <c r="IV11" s="2"/>
    </row>
    <row r="12" spans="1:256">
      <c r="A12" s="17"/>
      <c r="B12" s="17"/>
      <c r="C12" s="4" t="s">
        <v>36</v>
      </c>
      <c r="D12" s="5"/>
      <c r="E12" s="5">
        <v>1</v>
      </c>
      <c r="F12" s="5"/>
      <c r="G12" s="5"/>
      <c r="H12" s="5"/>
      <c r="I12" s="5"/>
      <c r="J12" s="5">
        <v>1</v>
      </c>
      <c r="K12" s="5"/>
      <c r="L12" s="5"/>
      <c r="M12" s="5"/>
      <c r="N12" s="5"/>
      <c r="O12" s="5"/>
      <c r="P12" s="5"/>
      <c r="Q12" s="5"/>
      <c r="R12" s="5">
        <f t="shared" si="0"/>
        <v>2</v>
      </c>
      <c r="IU12" s="2"/>
      <c r="IV12" s="2"/>
    </row>
    <row r="13" spans="1:256">
      <c r="A13" s="17"/>
      <c r="B13" s="17"/>
      <c r="C13" s="4" t="s">
        <v>31</v>
      </c>
      <c r="D13" s="5"/>
      <c r="E13" s="5">
        <v>1</v>
      </c>
      <c r="F13" s="5">
        <v>1</v>
      </c>
      <c r="G13" s="5"/>
      <c r="H13" s="5"/>
      <c r="I13" s="5"/>
      <c r="J13" s="5">
        <v>2</v>
      </c>
      <c r="K13" s="5"/>
      <c r="L13" s="5"/>
      <c r="M13" s="5"/>
      <c r="N13" s="5"/>
      <c r="O13" s="5"/>
      <c r="P13" s="5"/>
      <c r="Q13" s="5"/>
      <c r="R13" s="5">
        <f t="shared" si="0"/>
        <v>4</v>
      </c>
      <c r="IU13" s="2"/>
      <c r="IV13" s="2"/>
    </row>
    <row r="14" spans="1:256">
      <c r="A14" s="17"/>
      <c r="B14" s="17"/>
      <c r="C14" s="4" t="s">
        <v>37</v>
      </c>
      <c r="D14" s="5"/>
      <c r="E14" s="5">
        <v>1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>
        <f t="shared" si="0"/>
        <v>1</v>
      </c>
      <c r="IU14" s="2"/>
      <c r="IV14" s="2"/>
    </row>
    <row r="15" spans="1:256">
      <c r="A15" s="17"/>
      <c r="B15" s="17"/>
      <c r="C15" s="4" t="s">
        <v>11</v>
      </c>
      <c r="D15" s="5"/>
      <c r="E15" s="5">
        <v>1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f t="shared" si="0"/>
        <v>1</v>
      </c>
      <c r="IU15" s="2"/>
      <c r="IV15" s="2"/>
    </row>
    <row r="16" spans="1:256">
      <c r="A16" s="17"/>
      <c r="B16" s="17"/>
      <c r="C16" s="4" t="s">
        <v>27</v>
      </c>
      <c r="D16" s="5"/>
      <c r="E16" s="5"/>
      <c r="F16" s="5">
        <v>1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>
        <f t="shared" si="0"/>
        <v>1</v>
      </c>
      <c r="IU16" s="2"/>
      <c r="IV16" s="2"/>
    </row>
    <row r="17" spans="1:256">
      <c r="A17" s="17"/>
      <c r="B17" s="18"/>
      <c r="C17" s="4" t="s">
        <v>38</v>
      </c>
      <c r="D17" s="5"/>
      <c r="E17" s="5"/>
      <c r="F17" s="5"/>
      <c r="G17" s="5"/>
      <c r="H17" s="5"/>
      <c r="I17" s="5"/>
      <c r="J17" s="5">
        <v>1</v>
      </c>
      <c r="K17" s="5"/>
      <c r="L17" s="5"/>
      <c r="M17" s="5"/>
      <c r="N17" s="5"/>
      <c r="O17" s="5"/>
      <c r="P17" s="5"/>
      <c r="Q17" s="5"/>
      <c r="R17" s="5">
        <f t="shared" si="0"/>
        <v>1</v>
      </c>
      <c r="IU17" s="2"/>
      <c r="IV17" s="2"/>
    </row>
    <row r="18" spans="1:256">
      <c r="A18" s="17"/>
      <c r="B18" s="12" t="s">
        <v>44</v>
      </c>
      <c r="C18" s="11" t="s">
        <v>30</v>
      </c>
      <c r="D18" s="5"/>
      <c r="E18" s="5"/>
      <c r="F18" s="5"/>
      <c r="G18" s="5"/>
      <c r="H18" s="5"/>
      <c r="I18" s="5"/>
      <c r="J18" s="5"/>
      <c r="K18" s="5"/>
      <c r="L18" s="5">
        <v>7</v>
      </c>
      <c r="M18" s="5"/>
      <c r="N18" s="5"/>
      <c r="O18" s="5"/>
      <c r="P18" s="5"/>
      <c r="Q18" s="5"/>
      <c r="R18" s="5">
        <f t="shared" si="0"/>
        <v>7</v>
      </c>
      <c r="IU18" s="2"/>
      <c r="IV18" s="2"/>
    </row>
    <row r="19" spans="1:256">
      <c r="A19" s="18"/>
      <c r="B19" s="19" t="s">
        <v>2</v>
      </c>
      <c r="C19" s="20"/>
      <c r="D19" s="5">
        <f>SUM(D4:D18)</f>
        <v>6</v>
      </c>
      <c r="E19" s="5">
        <f t="shared" ref="E19:J19" si="1">SUM(E4:E18)</f>
        <v>19</v>
      </c>
      <c r="F19" s="5">
        <f t="shared" si="1"/>
        <v>10</v>
      </c>
      <c r="G19" s="5">
        <f t="shared" si="1"/>
        <v>5</v>
      </c>
      <c r="H19" s="5">
        <f t="shared" si="1"/>
        <v>8</v>
      </c>
      <c r="I19" s="5">
        <f t="shared" si="1"/>
        <v>2</v>
      </c>
      <c r="J19" s="5">
        <f t="shared" si="1"/>
        <v>5</v>
      </c>
      <c r="K19" s="5">
        <f t="shared" ref="K19:Q19" si="2">SUM(K4:K18)</f>
        <v>0</v>
      </c>
      <c r="L19" s="5">
        <f t="shared" si="2"/>
        <v>7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0</v>
      </c>
      <c r="Q19" s="5">
        <f t="shared" si="2"/>
        <v>0</v>
      </c>
      <c r="R19" s="5">
        <f t="shared" si="0"/>
        <v>62</v>
      </c>
      <c r="IU19" s="2"/>
      <c r="IV19" s="2"/>
    </row>
    <row r="20" spans="1:256">
      <c r="A20" s="17" t="s">
        <v>47</v>
      </c>
      <c r="B20" s="22" t="s">
        <v>13</v>
      </c>
      <c r="C20" s="11" t="s">
        <v>4</v>
      </c>
      <c r="D20" s="5"/>
      <c r="E20" s="5"/>
      <c r="F20" s="5"/>
      <c r="G20" s="5"/>
      <c r="H20" s="5"/>
      <c r="I20" s="5"/>
      <c r="J20" s="5"/>
      <c r="K20" s="5"/>
      <c r="L20" s="5"/>
      <c r="M20" s="5">
        <v>3</v>
      </c>
      <c r="N20" s="5">
        <v>2</v>
      </c>
      <c r="O20" s="5"/>
      <c r="P20" s="5">
        <v>1</v>
      </c>
      <c r="Q20" s="5">
        <v>2</v>
      </c>
      <c r="R20" s="5">
        <f t="shared" ref="R20:R32" si="3">SUM(D20:Q20)</f>
        <v>8</v>
      </c>
      <c r="IU20" s="2"/>
      <c r="IV20" s="2"/>
    </row>
    <row r="21" spans="1:256">
      <c r="A21" s="17"/>
      <c r="B21" s="22"/>
      <c r="C21" s="11" t="s">
        <v>5</v>
      </c>
      <c r="D21" s="5"/>
      <c r="E21" s="5"/>
      <c r="F21" s="5"/>
      <c r="G21" s="5"/>
      <c r="H21" s="5"/>
      <c r="I21" s="5"/>
      <c r="J21" s="5"/>
      <c r="K21" s="5"/>
      <c r="L21" s="5"/>
      <c r="M21" s="5">
        <v>1</v>
      </c>
      <c r="N21" s="5">
        <v>2</v>
      </c>
      <c r="O21" s="5">
        <v>1</v>
      </c>
      <c r="P21" s="5">
        <v>1</v>
      </c>
      <c r="Q21" s="5"/>
      <c r="R21" s="5">
        <f t="shared" si="3"/>
        <v>5</v>
      </c>
      <c r="IU21" s="2"/>
      <c r="IV21" s="2"/>
    </row>
    <row r="22" spans="1:256">
      <c r="A22" s="17"/>
      <c r="B22" s="22"/>
      <c r="C22" s="11" t="s">
        <v>6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v>1</v>
      </c>
      <c r="O22" s="5"/>
      <c r="P22" s="5">
        <v>1</v>
      </c>
      <c r="Q22" s="5"/>
      <c r="R22" s="5">
        <f t="shared" si="3"/>
        <v>2</v>
      </c>
      <c r="IU22" s="2"/>
      <c r="IV22" s="2"/>
    </row>
    <row r="23" spans="1:256">
      <c r="A23" s="17"/>
      <c r="B23" s="22"/>
      <c r="C23" s="11" t="s">
        <v>8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v>1</v>
      </c>
      <c r="O23" s="5"/>
      <c r="P23" s="5">
        <v>1</v>
      </c>
      <c r="Q23" s="5">
        <v>1</v>
      </c>
      <c r="R23" s="5">
        <f t="shared" si="3"/>
        <v>3</v>
      </c>
      <c r="IU23" s="2"/>
      <c r="IV23" s="2"/>
    </row>
    <row r="24" spans="1:256">
      <c r="A24" s="17"/>
      <c r="B24" s="22"/>
      <c r="C24" s="11" t="s">
        <v>10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v>1</v>
      </c>
      <c r="P24" s="5"/>
      <c r="Q24" s="5"/>
      <c r="R24" s="5">
        <f t="shared" si="3"/>
        <v>1</v>
      </c>
      <c r="IU24" s="2"/>
      <c r="IV24" s="2"/>
    </row>
    <row r="25" spans="1:256">
      <c r="A25" s="17"/>
      <c r="B25" s="22"/>
      <c r="C25" s="11" t="s">
        <v>32</v>
      </c>
      <c r="D25" s="5"/>
      <c r="E25" s="5"/>
      <c r="F25" s="5"/>
      <c r="G25" s="5"/>
      <c r="H25" s="5"/>
      <c r="I25" s="5"/>
      <c r="J25" s="5"/>
      <c r="K25" s="5"/>
      <c r="L25" s="5"/>
      <c r="M25" s="5">
        <v>2</v>
      </c>
      <c r="N25" s="5"/>
      <c r="O25" s="5"/>
      <c r="P25" s="5"/>
      <c r="Q25" s="5"/>
      <c r="R25" s="5">
        <f t="shared" si="3"/>
        <v>2</v>
      </c>
      <c r="IU25" s="2"/>
      <c r="IV25" s="2"/>
    </row>
    <row r="26" spans="1:256">
      <c r="A26" s="17"/>
      <c r="B26" s="22"/>
      <c r="C26" s="11" t="s">
        <v>31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v>3</v>
      </c>
      <c r="O26" s="5"/>
      <c r="P26" s="5">
        <v>1</v>
      </c>
      <c r="Q26" s="5"/>
      <c r="R26" s="5">
        <f t="shared" si="3"/>
        <v>4</v>
      </c>
      <c r="IU26" s="2"/>
      <c r="IV26" s="2"/>
    </row>
    <row r="27" spans="1:256">
      <c r="A27" s="17"/>
      <c r="B27" s="22"/>
      <c r="C27" s="11" t="s">
        <v>11</v>
      </c>
      <c r="D27" s="5"/>
      <c r="E27" s="5"/>
      <c r="F27" s="5"/>
      <c r="G27" s="5"/>
      <c r="H27" s="5"/>
      <c r="I27" s="5"/>
      <c r="J27" s="5"/>
      <c r="K27" s="5"/>
      <c r="L27" s="5"/>
      <c r="M27" s="5">
        <v>1</v>
      </c>
      <c r="N27" s="5"/>
      <c r="O27" s="5"/>
      <c r="P27" s="5"/>
      <c r="Q27" s="5"/>
      <c r="R27" s="5">
        <f t="shared" si="3"/>
        <v>1</v>
      </c>
      <c r="IU27" s="2"/>
      <c r="IV27" s="2"/>
    </row>
    <row r="28" spans="1:256">
      <c r="A28" s="17"/>
      <c r="B28" s="22"/>
      <c r="C28" s="11" t="s">
        <v>33</v>
      </c>
      <c r="D28" s="5"/>
      <c r="E28" s="5"/>
      <c r="F28" s="5"/>
      <c r="G28" s="5"/>
      <c r="H28" s="5"/>
      <c r="I28" s="5"/>
      <c r="J28" s="5"/>
      <c r="K28" s="5"/>
      <c r="L28" s="5"/>
      <c r="M28" s="5">
        <v>3</v>
      </c>
      <c r="N28" s="5"/>
      <c r="O28" s="5"/>
      <c r="P28" s="5"/>
      <c r="Q28" s="5"/>
      <c r="R28" s="5">
        <f t="shared" si="3"/>
        <v>3</v>
      </c>
      <c r="IU28" s="2"/>
      <c r="IV28" s="2"/>
    </row>
    <row r="29" spans="1:256">
      <c r="A29" s="17"/>
      <c r="B29" s="16" t="s">
        <v>26</v>
      </c>
      <c r="C29" s="4" t="s">
        <v>40</v>
      </c>
      <c r="D29" s="5"/>
      <c r="E29" s="5"/>
      <c r="F29" s="5"/>
      <c r="G29" s="5"/>
      <c r="H29" s="5"/>
      <c r="I29" s="5"/>
      <c r="J29" s="5"/>
      <c r="K29" s="5">
        <v>1</v>
      </c>
      <c r="L29" s="5"/>
      <c r="M29" s="5"/>
      <c r="N29" s="5"/>
      <c r="O29" s="5"/>
      <c r="P29" s="5"/>
      <c r="Q29" s="5"/>
      <c r="R29" s="5">
        <f t="shared" si="3"/>
        <v>1</v>
      </c>
      <c r="IU29" s="2"/>
      <c r="IV29" s="2"/>
    </row>
    <row r="30" spans="1:256">
      <c r="A30" s="17"/>
      <c r="B30" s="17"/>
      <c r="C30" s="4" t="s">
        <v>41</v>
      </c>
      <c r="D30" s="5"/>
      <c r="E30" s="5"/>
      <c r="F30" s="5"/>
      <c r="G30" s="5"/>
      <c r="H30" s="5"/>
      <c r="I30" s="5"/>
      <c r="J30" s="5"/>
      <c r="K30" s="5">
        <v>1</v>
      </c>
      <c r="L30" s="5"/>
      <c r="M30" s="5"/>
      <c r="N30" s="5"/>
      <c r="O30" s="5"/>
      <c r="P30" s="5"/>
      <c r="Q30" s="5"/>
      <c r="R30" s="5">
        <f t="shared" si="3"/>
        <v>1</v>
      </c>
      <c r="IU30" s="2"/>
      <c r="IV30" s="2"/>
    </row>
    <row r="31" spans="1:256">
      <c r="A31" s="17"/>
      <c r="B31" s="18"/>
      <c r="C31" s="4" t="s">
        <v>42</v>
      </c>
      <c r="D31" s="5"/>
      <c r="E31" s="5"/>
      <c r="F31" s="5"/>
      <c r="G31" s="5"/>
      <c r="H31" s="5"/>
      <c r="I31" s="5"/>
      <c r="J31" s="5"/>
      <c r="K31" s="5">
        <v>1</v>
      </c>
      <c r="L31" s="5"/>
      <c r="M31" s="5"/>
      <c r="N31" s="5"/>
      <c r="O31" s="5"/>
      <c r="P31" s="5"/>
      <c r="Q31" s="5"/>
      <c r="R31" s="5">
        <f t="shared" si="3"/>
        <v>1</v>
      </c>
      <c r="IU31" s="2"/>
      <c r="IV31" s="2"/>
    </row>
    <row r="32" spans="1:256">
      <c r="A32" s="18"/>
      <c r="B32" s="19" t="s">
        <v>2</v>
      </c>
      <c r="C32" s="20"/>
      <c r="D32" s="5">
        <f t="shared" ref="D32:Q32" si="4">SUM(D20:D31)</f>
        <v>0</v>
      </c>
      <c r="E32" s="5">
        <f t="shared" si="4"/>
        <v>0</v>
      </c>
      <c r="F32" s="5">
        <f t="shared" si="4"/>
        <v>0</v>
      </c>
      <c r="G32" s="5">
        <f t="shared" si="4"/>
        <v>0</v>
      </c>
      <c r="H32" s="5">
        <f t="shared" si="4"/>
        <v>0</v>
      </c>
      <c r="I32" s="5">
        <f t="shared" si="4"/>
        <v>0</v>
      </c>
      <c r="J32" s="5">
        <f t="shared" si="4"/>
        <v>0</v>
      </c>
      <c r="K32" s="5">
        <f t="shared" si="4"/>
        <v>3</v>
      </c>
      <c r="L32" s="5">
        <f t="shared" si="4"/>
        <v>0</v>
      </c>
      <c r="M32" s="5">
        <f t="shared" si="4"/>
        <v>10</v>
      </c>
      <c r="N32" s="5">
        <f t="shared" si="4"/>
        <v>9</v>
      </c>
      <c r="O32" s="5">
        <f t="shared" si="4"/>
        <v>2</v>
      </c>
      <c r="P32" s="5">
        <f t="shared" si="4"/>
        <v>5</v>
      </c>
      <c r="Q32" s="5">
        <f t="shared" si="4"/>
        <v>3</v>
      </c>
      <c r="R32" s="5">
        <f t="shared" si="3"/>
        <v>32</v>
      </c>
      <c r="IU32" s="2"/>
      <c r="IV32" s="2"/>
    </row>
    <row r="33" spans="1:256">
      <c r="A33" s="19" t="s">
        <v>12</v>
      </c>
      <c r="B33" s="21"/>
      <c r="C33" s="20"/>
      <c r="D33" s="5">
        <f t="shared" ref="D33:R33" si="5">D19+D32</f>
        <v>6</v>
      </c>
      <c r="E33" s="5">
        <f t="shared" si="5"/>
        <v>19</v>
      </c>
      <c r="F33" s="5">
        <f t="shared" si="5"/>
        <v>10</v>
      </c>
      <c r="G33" s="5">
        <f t="shared" si="5"/>
        <v>5</v>
      </c>
      <c r="H33" s="5">
        <f t="shared" si="5"/>
        <v>8</v>
      </c>
      <c r="I33" s="5">
        <f t="shared" si="5"/>
        <v>2</v>
      </c>
      <c r="J33" s="5">
        <f t="shared" si="5"/>
        <v>5</v>
      </c>
      <c r="K33" s="5">
        <f t="shared" si="5"/>
        <v>3</v>
      </c>
      <c r="L33" s="5">
        <f t="shared" si="5"/>
        <v>7</v>
      </c>
      <c r="M33" s="5">
        <f t="shared" si="5"/>
        <v>10</v>
      </c>
      <c r="N33" s="5">
        <f t="shared" si="5"/>
        <v>9</v>
      </c>
      <c r="O33" s="5">
        <f t="shared" si="5"/>
        <v>2</v>
      </c>
      <c r="P33" s="5">
        <f t="shared" si="5"/>
        <v>5</v>
      </c>
      <c r="Q33" s="5">
        <f t="shared" si="5"/>
        <v>3</v>
      </c>
      <c r="R33" s="5">
        <f t="shared" si="5"/>
        <v>94</v>
      </c>
      <c r="IU33" s="2"/>
      <c r="IV33" s="2"/>
    </row>
    <row r="35" spans="1:256" customFormat="1" ht="20.25" customHeight="1">
      <c r="A35" s="15" t="s">
        <v>43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</sheetData>
  <mergeCells count="10">
    <mergeCell ref="A2:R2"/>
    <mergeCell ref="A35:R35"/>
    <mergeCell ref="A4:A19"/>
    <mergeCell ref="A20:A32"/>
    <mergeCell ref="B32:C32"/>
    <mergeCell ref="B19:C19"/>
    <mergeCell ref="A33:C33"/>
    <mergeCell ref="B4:B17"/>
    <mergeCell ref="B20:B28"/>
    <mergeCell ref="B29:B31"/>
  </mergeCells>
  <phoneticPr fontId="6" type="noConversion"/>
  <printOptions horizontalCentered="1"/>
  <pageMargins left="0.39370078740157483" right="0.39370078740157483" top="0.39370078740157483" bottom="0.31496062992125984" header="0" footer="0"/>
  <pageSetup paperSize="9" scale="95" fitToHeight="0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岗位分布表</vt:lpstr>
      <vt:lpstr>岗位分布表!Print_Titles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2019-11-11T03:13:59Z</cp:lastPrinted>
  <dcterms:created xsi:type="dcterms:W3CDTF">1996-12-17T01:32:42Z</dcterms:created>
  <dcterms:modified xsi:type="dcterms:W3CDTF">2019-11-13T08:58:57Z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