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<sst xmlns="http://schemas.openxmlformats.org/spreadsheetml/2006/main" count="34" uniqueCount="34">
  <si>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栾川县2019年在97-00级栾川籍中师生招聘教师总成绩
及进入体检人员名单</t>
  </si>
  <si>
    <t>序号</t>
  </si>
  <si>
    <t>姓名</t>
  </si>
  <si>
    <t>笔试成绩</t>
  </si>
  <si>
    <t>笔试折合成绩
（50%）</t>
  </si>
  <si>
    <t>试讲成绩</t>
  </si>
  <si>
    <t>试讲折合成绩（50%）</t>
  </si>
  <si>
    <t>总成绩</t>
  </si>
  <si>
    <t>名次</t>
  </si>
  <si>
    <t>杨帆</t>
  </si>
  <si>
    <t>胡新雨</t>
  </si>
  <si>
    <t>张燕子</t>
  </si>
  <si>
    <t>钱妞</t>
  </si>
  <si>
    <t>石静</t>
  </si>
  <si>
    <t>宋盈鸽</t>
  </si>
  <si>
    <t>黄向丽</t>
  </si>
  <si>
    <t>黄姣妞</t>
  </si>
  <si>
    <t>梁玉方</t>
  </si>
  <si>
    <t>崔新姣</t>
  </si>
  <si>
    <t>李娟</t>
  </si>
  <si>
    <t>赵笑飞</t>
  </si>
  <si>
    <t>以上人员进入体检</t>
  </si>
  <si>
    <t>张丽娜</t>
  </si>
  <si>
    <t>李艳芳</t>
  </si>
  <si>
    <t>仪鹏飞</t>
  </si>
  <si>
    <t>周娟</t>
  </si>
  <si>
    <t>吴红伟</t>
  </si>
  <si>
    <t>李玉芹</t>
  </si>
  <si>
    <t>张海鸽</t>
  </si>
  <si>
    <t>郑梦姣</t>
  </si>
  <si>
    <t>王凯歌</t>
  </si>
  <si>
    <t>王磊</t>
  </si>
  <si>
    <t>杨清钦</t>
  </si>
  <si>
    <t>王佳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</si>
</sst>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</numFmts>
  <fonts count="42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8.25390625" style="0" customWidth="1"/>
    <col min="2" max="2" width="9.625" style="0" customWidth="1"/>
    <col min="3" max="3" width="10.625" style="0" customWidth="1"/>
    <col min="4" max="4" width="14.875" style="0" customWidth="1"/>
    <col min="5" max="5" width="10.00390625" style="0" customWidth="1"/>
    <col min="6" max="6" width="13.125" style="0" customWidth="1"/>
    <col min="7" max="7" width="9.625" style="1" customWidth="1"/>
    <col min="8" max="8" width="9.75390625" style="0" customWidth="1"/>
  </cols>
  <sheetData>
    <row r="1" spans="1:8" ht="44.2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0.7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6" t="s">
        <v>7</v>
      </c>
      <c r="H2" s="4" t="s">
        <v>8</v>
      </c>
    </row>
    <row r="3" spans="1:8" ht="24" customHeight="1">
      <c r="A3" s="7">
        <v>1</v>
      </c>
      <c r="B3" s="7" t="s">
        <v>9</v>
      </c>
      <c r="C3" s="8">
        <v>80.1</v>
      </c>
      <c r="D3" s="8">
        <f aca="true" t="shared" si="0" ref="D3:D27">C3*0.5</f>
        <v>40.05</v>
      </c>
      <c r="E3" s="8">
        <v>87.56</v>
      </c>
      <c r="F3" s="8">
        <f aca="true" t="shared" si="1" ref="F3:F27">E3*0.5</f>
        <v>43.78</v>
      </c>
      <c r="G3" s="9">
        <f aca="true" t="shared" si="2" ref="G3:G27">D3+F3</f>
        <v>83.83</v>
      </c>
      <c r="H3" s="7">
        <v>1</v>
      </c>
    </row>
    <row r="4" spans="1:8" ht="24" customHeight="1">
      <c r="A4" s="7">
        <f aca="true" t="shared" si="3" ref="A4:A27">A3+1</f>
        <v>2</v>
      </c>
      <c r="B4" s="7" t="s">
        <v>10</v>
      </c>
      <c r="C4" s="8">
        <v>78.1</v>
      </c>
      <c r="D4" s="8">
        <f t="shared" si="0"/>
        <v>39.05</v>
      </c>
      <c r="E4" s="8">
        <v>85.31</v>
      </c>
      <c r="F4" s="8">
        <f t="shared" si="1"/>
        <v>42.655</v>
      </c>
      <c r="G4" s="9">
        <f t="shared" si="2"/>
        <v>81.705</v>
      </c>
      <c r="H4" s="7">
        <v>2</v>
      </c>
    </row>
    <row r="5" spans="1:8" ht="24" customHeight="1">
      <c r="A5" s="7">
        <f t="shared" si="3"/>
        <v>3</v>
      </c>
      <c r="B5" s="7" t="s">
        <v>11</v>
      </c>
      <c r="C5" s="8">
        <v>73.4</v>
      </c>
      <c r="D5" s="8">
        <f t="shared" si="0"/>
        <v>36.7</v>
      </c>
      <c r="E5" s="8">
        <v>85.54</v>
      </c>
      <c r="F5" s="8">
        <f t="shared" si="1"/>
        <v>42.77</v>
      </c>
      <c r="G5" s="9">
        <f t="shared" si="2"/>
        <v>79.47</v>
      </c>
      <c r="H5" s="7">
        <v>3</v>
      </c>
    </row>
    <row r="6" spans="1:8" ht="24" customHeight="1">
      <c r="A6" s="7">
        <f t="shared" si="3"/>
        <v>4</v>
      </c>
      <c r="B6" s="7" t="s">
        <v>12</v>
      </c>
      <c r="C6" s="8">
        <v>75</v>
      </c>
      <c r="D6" s="8">
        <f t="shared" si="0"/>
        <v>37.5</v>
      </c>
      <c r="E6" s="8">
        <v>81.43</v>
      </c>
      <c r="F6" s="8">
        <f t="shared" si="1"/>
        <v>40.715</v>
      </c>
      <c r="G6" s="9">
        <f t="shared" si="2"/>
        <v>78.215</v>
      </c>
      <c r="H6" s="7">
        <v>4</v>
      </c>
    </row>
    <row r="7" spans="1:8" ht="24" customHeight="1">
      <c r="A7" s="7">
        <f t="shared" si="3"/>
        <v>5</v>
      </c>
      <c r="B7" s="7" t="s">
        <v>13</v>
      </c>
      <c r="C7" s="8">
        <v>71.2</v>
      </c>
      <c r="D7" s="8">
        <f t="shared" si="0"/>
        <v>35.6</v>
      </c>
      <c r="E7" s="8">
        <v>84.16</v>
      </c>
      <c r="F7" s="8">
        <f t="shared" si="1"/>
        <v>42.08</v>
      </c>
      <c r="G7" s="9">
        <f t="shared" si="2"/>
        <v>77.68</v>
      </c>
      <c r="H7" s="7">
        <v>5</v>
      </c>
    </row>
    <row r="8" spans="1:8" ht="24" customHeight="1">
      <c r="A8" s="7">
        <f t="shared" si="3"/>
        <v>6</v>
      </c>
      <c r="B8" s="7" t="s">
        <v>14</v>
      </c>
      <c r="C8" s="8">
        <v>67.1</v>
      </c>
      <c r="D8" s="8">
        <f t="shared" si="0"/>
        <v>33.55</v>
      </c>
      <c r="E8" s="8">
        <v>87.56</v>
      </c>
      <c r="F8" s="8">
        <f t="shared" si="1"/>
        <v>43.78</v>
      </c>
      <c r="G8" s="9">
        <f t="shared" si="2"/>
        <v>77.33</v>
      </c>
      <c r="H8" s="7">
        <v>6</v>
      </c>
    </row>
    <row r="9" spans="1:8" ht="24" customHeight="1">
      <c r="A9" s="7">
        <f t="shared" si="3"/>
        <v>7</v>
      </c>
      <c r="B9" s="7" t="s">
        <v>15</v>
      </c>
      <c r="C9" s="8">
        <v>63.5</v>
      </c>
      <c r="D9" s="8">
        <f t="shared" si="0"/>
        <v>31.75</v>
      </c>
      <c r="E9" s="8">
        <v>87.96</v>
      </c>
      <c r="F9" s="8">
        <f t="shared" si="1"/>
        <v>43.98</v>
      </c>
      <c r="G9" s="9">
        <f t="shared" si="2"/>
        <v>75.72999999999999</v>
      </c>
      <c r="H9" s="7">
        <v>7</v>
      </c>
    </row>
    <row r="10" spans="1:8" ht="24" customHeight="1">
      <c r="A10" s="7">
        <f t="shared" si="3"/>
        <v>8</v>
      </c>
      <c r="B10" s="7" t="s">
        <v>16</v>
      </c>
      <c r="C10" s="8">
        <v>68.2</v>
      </c>
      <c r="D10" s="8">
        <f t="shared" si="0"/>
        <v>34.1</v>
      </c>
      <c r="E10" s="8">
        <v>82.8</v>
      </c>
      <c r="F10" s="8">
        <f t="shared" si="1"/>
        <v>41.4</v>
      </c>
      <c r="G10" s="9">
        <f t="shared" si="2"/>
        <v>75.5</v>
      </c>
      <c r="H10" s="7">
        <v>8</v>
      </c>
    </row>
    <row r="11" spans="1:8" ht="24" customHeight="1">
      <c r="A11" s="7">
        <f t="shared" si="3"/>
        <v>9</v>
      </c>
      <c r="B11" s="7" t="s">
        <v>17</v>
      </c>
      <c r="C11" s="8">
        <v>63.2</v>
      </c>
      <c r="D11" s="8">
        <f t="shared" si="0"/>
        <v>31.6</v>
      </c>
      <c r="E11" s="8">
        <v>87.51</v>
      </c>
      <c r="F11" s="8">
        <f t="shared" si="1"/>
        <v>43.755</v>
      </c>
      <c r="G11" s="9">
        <f t="shared" si="2"/>
        <v>75.355</v>
      </c>
      <c r="H11" s="7">
        <v>9</v>
      </c>
    </row>
    <row r="12" spans="1:8" ht="24" customHeight="1">
      <c r="A12" s="7">
        <f t="shared" si="3"/>
        <v>10</v>
      </c>
      <c r="B12" s="7" t="s">
        <v>18</v>
      </c>
      <c r="C12" s="8">
        <v>64</v>
      </c>
      <c r="D12" s="8">
        <f t="shared" si="0"/>
        <v>32</v>
      </c>
      <c r="E12" s="8">
        <v>86.66</v>
      </c>
      <c r="F12" s="8">
        <f t="shared" si="1"/>
        <v>43.33</v>
      </c>
      <c r="G12" s="9">
        <f t="shared" si="2"/>
        <v>75.33</v>
      </c>
      <c r="H12" s="7">
        <v>10</v>
      </c>
    </row>
    <row r="13" spans="1:8" ht="24" customHeight="1">
      <c r="A13" s="7">
        <f t="shared" si="3"/>
        <v>11</v>
      </c>
      <c r="B13" s="7" t="s">
        <v>19</v>
      </c>
      <c r="C13" s="8">
        <v>64.2</v>
      </c>
      <c r="D13" s="8">
        <f t="shared" si="0"/>
        <v>32.1</v>
      </c>
      <c r="E13" s="8">
        <v>86.33</v>
      </c>
      <c r="F13" s="8">
        <f t="shared" si="1"/>
        <v>43.165</v>
      </c>
      <c r="G13" s="9">
        <f t="shared" si="2"/>
        <v>75.265</v>
      </c>
      <c r="H13" s="7">
        <v>11</v>
      </c>
    </row>
    <row r="14" spans="1:8" ht="24" customHeight="1">
      <c r="A14" s="7">
        <f t="shared" si="3"/>
        <v>12</v>
      </c>
      <c r="B14" s="7" t="s">
        <v>20</v>
      </c>
      <c r="C14" s="8">
        <v>65.4</v>
      </c>
      <c r="D14" s="8">
        <f t="shared" si="0"/>
        <v>32.7</v>
      </c>
      <c r="E14" s="8">
        <v>84.34</v>
      </c>
      <c r="F14" s="8">
        <f t="shared" si="1"/>
        <v>42.17</v>
      </c>
      <c r="G14" s="9">
        <f t="shared" si="2"/>
        <v>74.87</v>
      </c>
      <c r="H14" s="7">
        <v>12</v>
      </c>
    </row>
    <row r="15" spans="1:8" ht="36" customHeight="1">
      <c r="A15" s="10" t="s">
        <v>21</v>
      </c>
      <c r="B15" s="11"/>
      <c r="C15" s="11"/>
      <c r="D15" s="11"/>
      <c r="E15" s="11"/>
      <c r="F15" s="11"/>
      <c r="G15" s="11"/>
      <c r="H15" s="12"/>
    </row>
    <row r="16" spans="1:8" ht="24" customHeight="1">
      <c r="A16" s="7">
        <f>A14+1</f>
        <v>13</v>
      </c>
      <c r="B16" s="7" t="s">
        <v>22</v>
      </c>
      <c r="C16" s="8">
        <v>60.7</v>
      </c>
      <c r="D16" s="8">
        <f t="shared" si="0"/>
        <v>30.35</v>
      </c>
      <c r="E16" s="8">
        <v>82.86</v>
      </c>
      <c r="F16" s="8">
        <f t="shared" si="1"/>
        <v>41.43</v>
      </c>
      <c r="G16" s="9">
        <f t="shared" si="2"/>
        <v>71.78</v>
      </c>
      <c r="H16" s="7">
        <v>13</v>
      </c>
    </row>
    <row r="17" spans="1:8" ht="24" customHeight="1">
      <c r="A17" s="7">
        <f t="shared" si="3"/>
        <v>14</v>
      </c>
      <c r="B17" s="7" t="s">
        <v>23</v>
      </c>
      <c r="C17" s="8">
        <v>57.4</v>
      </c>
      <c r="D17" s="8">
        <f t="shared" si="0"/>
        <v>28.7</v>
      </c>
      <c r="E17" s="8">
        <v>84.83</v>
      </c>
      <c r="F17" s="8">
        <f t="shared" si="1"/>
        <v>42.415</v>
      </c>
      <c r="G17" s="9">
        <f t="shared" si="2"/>
        <v>71.115</v>
      </c>
      <c r="H17" s="7">
        <v>14</v>
      </c>
    </row>
    <row r="18" spans="1:8" ht="24" customHeight="1">
      <c r="A18" s="7">
        <f t="shared" si="3"/>
        <v>15</v>
      </c>
      <c r="B18" s="7" t="s">
        <v>24</v>
      </c>
      <c r="C18" s="8">
        <v>54</v>
      </c>
      <c r="D18" s="8">
        <f t="shared" si="0"/>
        <v>27</v>
      </c>
      <c r="E18" s="8">
        <v>86.37</v>
      </c>
      <c r="F18" s="8">
        <f t="shared" si="1"/>
        <v>43.185</v>
      </c>
      <c r="G18" s="9">
        <f t="shared" si="2"/>
        <v>70.185</v>
      </c>
      <c r="H18" s="7">
        <v>15</v>
      </c>
    </row>
    <row r="19" spans="1:8" ht="24" customHeight="1">
      <c r="A19" s="7">
        <f t="shared" si="3"/>
        <v>16</v>
      </c>
      <c r="B19" s="7" t="s">
        <v>25</v>
      </c>
      <c r="C19" s="8">
        <v>62.1</v>
      </c>
      <c r="D19" s="8">
        <f t="shared" si="0"/>
        <v>31.05</v>
      </c>
      <c r="E19" s="8">
        <v>77.9</v>
      </c>
      <c r="F19" s="8">
        <f t="shared" si="1"/>
        <v>38.95</v>
      </c>
      <c r="G19" s="9">
        <f t="shared" si="2"/>
        <v>70</v>
      </c>
      <c r="H19" s="7">
        <v>16</v>
      </c>
    </row>
    <row r="20" spans="1:8" ht="24" customHeight="1">
      <c r="A20" s="7">
        <f t="shared" si="3"/>
        <v>17</v>
      </c>
      <c r="B20" s="7" t="s">
        <v>26</v>
      </c>
      <c r="C20" s="8">
        <v>56.5</v>
      </c>
      <c r="D20" s="8">
        <f t="shared" si="0"/>
        <v>28.25</v>
      </c>
      <c r="E20" s="8">
        <v>82.26</v>
      </c>
      <c r="F20" s="8">
        <f t="shared" si="1"/>
        <v>41.13</v>
      </c>
      <c r="G20" s="9">
        <f t="shared" si="2"/>
        <v>69.38</v>
      </c>
      <c r="H20" s="7">
        <v>17</v>
      </c>
    </row>
    <row r="21" spans="1:8" ht="24" customHeight="1">
      <c r="A21" s="7">
        <f t="shared" si="3"/>
        <v>18</v>
      </c>
      <c r="B21" s="7" t="s">
        <v>27</v>
      </c>
      <c r="C21" s="8">
        <v>57</v>
      </c>
      <c r="D21" s="8">
        <f t="shared" si="0"/>
        <v>28.5</v>
      </c>
      <c r="E21" s="8">
        <v>80.06</v>
      </c>
      <c r="F21" s="8">
        <f t="shared" si="1"/>
        <v>40.03</v>
      </c>
      <c r="G21" s="9">
        <f t="shared" si="2"/>
        <v>68.53</v>
      </c>
      <c r="H21" s="7">
        <v>18</v>
      </c>
    </row>
    <row r="22" spans="1:8" ht="24" customHeight="1">
      <c r="A22" s="7">
        <f t="shared" si="3"/>
        <v>19</v>
      </c>
      <c r="B22" s="7" t="s">
        <v>28</v>
      </c>
      <c r="C22" s="8">
        <v>49.5</v>
      </c>
      <c r="D22" s="8">
        <f t="shared" si="0"/>
        <v>24.75</v>
      </c>
      <c r="E22" s="8">
        <v>82.86</v>
      </c>
      <c r="F22" s="8">
        <f t="shared" si="1"/>
        <v>41.43</v>
      </c>
      <c r="G22" s="9">
        <f t="shared" si="2"/>
        <v>66.18</v>
      </c>
      <c r="H22" s="7">
        <v>19</v>
      </c>
    </row>
    <row r="23" spans="1:8" ht="24" customHeight="1">
      <c r="A23" s="7">
        <f t="shared" si="3"/>
        <v>20</v>
      </c>
      <c r="B23" s="7" t="s">
        <v>29</v>
      </c>
      <c r="C23" s="8">
        <v>46.6</v>
      </c>
      <c r="D23" s="8">
        <f t="shared" si="0"/>
        <v>23.3</v>
      </c>
      <c r="E23" s="8">
        <v>84.67</v>
      </c>
      <c r="F23" s="8">
        <f t="shared" si="1"/>
        <v>42.335</v>
      </c>
      <c r="G23" s="9">
        <f t="shared" si="2"/>
        <v>65.635</v>
      </c>
      <c r="H23" s="7">
        <v>20</v>
      </c>
    </row>
    <row r="24" spans="1:8" ht="24" customHeight="1">
      <c r="A24" s="7">
        <f t="shared" si="3"/>
        <v>21</v>
      </c>
      <c r="B24" s="7" t="s">
        <v>30</v>
      </c>
      <c r="C24" s="8">
        <v>50</v>
      </c>
      <c r="D24" s="8">
        <f t="shared" si="0"/>
        <v>25</v>
      </c>
      <c r="E24" s="8">
        <v>80.54</v>
      </c>
      <c r="F24" s="8">
        <f t="shared" si="1"/>
        <v>40.27</v>
      </c>
      <c r="G24" s="9">
        <f t="shared" si="2"/>
        <v>65.27000000000001</v>
      </c>
      <c r="H24" s="7">
        <v>21</v>
      </c>
    </row>
    <row r="25" spans="1:8" ht="24" customHeight="1">
      <c r="A25" s="7">
        <f t="shared" si="3"/>
        <v>22</v>
      </c>
      <c r="B25" s="7" t="s">
        <v>31</v>
      </c>
      <c r="C25" s="8">
        <v>41.07</v>
      </c>
      <c r="D25" s="8">
        <f t="shared" si="0"/>
        <v>20.535</v>
      </c>
      <c r="E25" s="8">
        <v>78.46</v>
      </c>
      <c r="F25" s="8">
        <f t="shared" si="1"/>
        <v>39.23</v>
      </c>
      <c r="G25" s="9">
        <f t="shared" si="2"/>
        <v>59.765</v>
      </c>
      <c r="H25" s="7">
        <v>22</v>
      </c>
    </row>
    <row r="26" spans="1:8" ht="24" customHeight="1">
      <c r="A26" s="7">
        <f t="shared" si="3"/>
        <v>23</v>
      </c>
      <c r="B26" s="7" t="s">
        <v>32</v>
      </c>
      <c r="C26" s="8">
        <v>44.2</v>
      </c>
      <c r="D26" s="8">
        <f t="shared" si="0"/>
        <v>22.1</v>
      </c>
      <c r="E26" s="8">
        <v>74.23</v>
      </c>
      <c r="F26" s="8">
        <f t="shared" si="1"/>
        <v>37.115</v>
      </c>
      <c r="G26" s="9">
        <f t="shared" si="2"/>
        <v>59.215</v>
      </c>
      <c r="H26" s="7">
        <v>23</v>
      </c>
    </row>
    <row r="27" spans="1:8" ht="24" customHeight="1">
      <c r="A27" s="7">
        <f t="shared" si="3"/>
        <v>24</v>
      </c>
      <c r="B27" s="7" t="s">
        <v>33</v>
      </c>
      <c r="C27" s="8">
        <v>52.9</v>
      </c>
      <c r="D27" s="8">
        <f t="shared" si="0"/>
        <v>26.45</v>
      </c>
      <c r="E27" s="8">
        <v>0</v>
      </c>
      <c r="F27" s="8">
        <f t="shared" si="1"/>
        <v>0</v>
      </c>
      <c r="G27" s="9">
        <f t="shared" si="2"/>
        <v>26.45</v>
      </c>
      <c r="H27" s="7">
        <v>24</v>
      </c>
    </row>
  </sheetData>
  <sheetProtection/>
  <mergeCells count="2">
    <mergeCell ref="A1:H1"/>
    <mergeCell ref="A15:H15"/>
  </mergeCells>
  <printOptions/>
  <pageMargins left="0.5905511811023623" right="0.3937007874015748" top="0.7874015748031497" bottom="0.7874015748031497" header="0.5118110236220472" footer="0.5118110236220472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卷土重来1394930514</cp:lastModifiedBy>
  <dcterms:created xsi:type="dcterms:W3CDTF">1996-12-17T01:32:42Z</dcterms:created>
  <dcterms:modified xsi:type="dcterms:W3CDTF">2019-11-12T10:10:45Z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