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昌平区2019年下半年事业单位公开招聘工作人员（管理岗）总成绩" sheetId="1" r:id="rId1"/>
  </sheets>
  <definedNames>
    <definedName name="_xlnm.Print_Titles" localSheetId="0">'昌平区2019年下半年事业单位公开招聘工作人员（管理岗）总成绩'!$2:$4</definedName>
  </definedNames>
  <calcPr fullCalcOnLoad="1"/>
</workbook>
</file>

<file path=xl/sharedStrings.xml><?xml version="1.0" encoding="utf-8"?>
<sst xmlns="http://schemas.openxmlformats.org/spreadsheetml/2006/main" count="579" uniqueCount="171">
  <si>
    <t>附件1：</t>
  </si>
  <si>
    <t>昌平区2019年下半年事业单位公开招聘工作人员（管理岗）总成绩及进入体检、考核人员名单</t>
  </si>
  <si>
    <t>序号</t>
  </si>
  <si>
    <t>行政主管部门</t>
  </si>
  <si>
    <t>招聘单位</t>
  </si>
  <si>
    <t>岗位名称</t>
  </si>
  <si>
    <t>姓  名</t>
  </si>
  <si>
    <t>性别</t>
  </si>
  <si>
    <t>笔试成绩</t>
  </si>
  <si>
    <t>面试成绩</t>
  </si>
  <si>
    <t>总成绩</t>
  </si>
  <si>
    <t>面试半天平均分</t>
  </si>
  <si>
    <t>是否进入体检、考核</t>
  </si>
  <si>
    <t>分数</t>
  </si>
  <si>
    <t>天通苑北街道办事处</t>
  </si>
  <si>
    <t>市民活动中心</t>
  </si>
  <si>
    <t>日常事务</t>
  </si>
  <si>
    <t>杜思远</t>
  </si>
  <si>
    <t>男</t>
  </si>
  <si>
    <t>是</t>
  </si>
  <si>
    <t>赵凤莲</t>
  </si>
  <si>
    <t>女</t>
  </si>
  <si>
    <t>谢宗伯</t>
  </si>
  <si>
    <t>菅渡平</t>
  </si>
  <si>
    <t>便民服务中心</t>
  </si>
  <si>
    <t>杜秉骏</t>
  </si>
  <si>
    <t>李洋</t>
  </si>
  <si>
    <t>李优雅</t>
  </si>
  <si>
    <t>邓彩菊</t>
  </si>
  <si>
    <t>北京市昌平区市场监督管理局</t>
  </si>
  <si>
    <t>计量检测所</t>
  </si>
  <si>
    <t>测量设备管理</t>
  </si>
  <si>
    <t>吴子艳</t>
  </si>
  <si>
    <t>赵云芳</t>
  </si>
  <si>
    <t>鲍宇杰</t>
  </si>
  <si>
    <t>缺考</t>
  </si>
  <si>
    <t>特种设备检测所</t>
  </si>
  <si>
    <t>办公室内勤</t>
  </si>
  <si>
    <t>曹畅</t>
  </si>
  <si>
    <t>刘佳美</t>
  </si>
  <si>
    <t>李娟</t>
  </si>
  <si>
    <t>龙泽园街道办事处</t>
  </si>
  <si>
    <t>会计</t>
  </si>
  <si>
    <t>侯凤琴</t>
  </si>
  <si>
    <t>李司</t>
  </si>
  <si>
    <t>赵倩倩</t>
  </si>
  <si>
    <t>汪涛</t>
  </si>
  <si>
    <t>综合管理（一）</t>
  </si>
  <si>
    <t>尚倩倩</t>
  </si>
  <si>
    <t>张羽斯</t>
  </si>
  <si>
    <t>杨静</t>
  </si>
  <si>
    <t>市民诉求处置中心</t>
  </si>
  <si>
    <t>综合管理（二）</t>
  </si>
  <si>
    <t>宋艳莉</t>
  </si>
  <si>
    <t>马凤素</t>
  </si>
  <si>
    <t>陈喜雪</t>
  </si>
  <si>
    <t>梁宏伟</t>
  </si>
  <si>
    <t>综合管理（三）</t>
  </si>
  <si>
    <t>李辉</t>
  </si>
  <si>
    <t>齐乐</t>
  </si>
  <si>
    <t>李洋洋</t>
  </si>
  <si>
    <t>杨帅</t>
  </si>
  <si>
    <t>城北街道办事处</t>
  </si>
  <si>
    <t>城市管理</t>
  </si>
  <si>
    <t>刘萌</t>
  </si>
  <si>
    <t>林春华</t>
  </si>
  <si>
    <t>陆宇</t>
  </si>
  <si>
    <t>任勇</t>
  </si>
  <si>
    <t>北七家镇人民政府</t>
  </si>
  <si>
    <t>社区服务中心</t>
  </si>
  <si>
    <t>社区服务</t>
  </si>
  <si>
    <t>王新煜</t>
  </si>
  <si>
    <t>纪雨松</t>
  </si>
  <si>
    <t>王丽娟</t>
  </si>
  <si>
    <t>企业服务中心（招2人）</t>
  </si>
  <si>
    <t>企业服务</t>
  </si>
  <si>
    <t>程子宸</t>
  </si>
  <si>
    <t>杨迎</t>
  </si>
  <si>
    <t>刘瑞</t>
  </si>
  <si>
    <t>金雪丽</t>
  </si>
  <si>
    <t>张宏伟</t>
  </si>
  <si>
    <t>李将</t>
  </si>
  <si>
    <t>天通苑南街道办事处</t>
  </si>
  <si>
    <t>党群服务</t>
  </si>
  <si>
    <t>李淼</t>
  </si>
  <si>
    <t>肖加锋</t>
  </si>
  <si>
    <t>崔于梁</t>
  </si>
  <si>
    <t>社保业务</t>
  </si>
  <si>
    <t>刘岩</t>
  </si>
  <si>
    <t>王雪萌</t>
  </si>
  <si>
    <t>李晶晶</t>
  </si>
  <si>
    <t>陈春梅</t>
  </si>
  <si>
    <t>退役军人服务</t>
  </si>
  <si>
    <t>徐婧</t>
  </si>
  <si>
    <t>晋淑颖</t>
  </si>
  <si>
    <t>李佳</t>
  </si>
  <si>
    <t>杨伟</t>
  </si>
  <si>
    <t>市民诉求处置中心（招2人）</t>
  </si>
  <si>
    <t>张奡</t>
  </si>
  <si>
    <t>周嘉楠</t>
  </si>
  <si>
    <t>曹玉伟</t>
  </si>
  <si>
    <t>高溢</t>
  </si>
  <si>
    <t>郑佳悦</t>
  </si>
  <si>
    <t>王天博</t>
  </si>
  <si>
    <t>卫生健康委</t>
  </si>
  <si>
    <t>疾病预防控制中心</t>
  </si>
  <si>
    <t>职员</t>
  </si>
  <si>
    <t>王腾</t>
  </si>
  <si>
    <t>何美红</t>
  </si>
  <si>
    <t>张瑜</t>
  </si>
  <si>
    <t>昌平区住房和城乡建设委员会</t>
  </si>
  <si>
    <t>昌平区住房和城乡建设委员会昌平房管所（招2人）</t>
  </si>
  <si>
    <t>于洋</t>
  </si>
  <si>
    <t>王婷</t>
  </si>
  <si>
    <t>王彦玲</t>
  </si>
  <si>
    <t>王悦</t>
  </si>
  <si>
    <t>石鑫玉</t>
  </si>
  <si>
    <t>李雪</t>
  </si>
  <si>
    <t>刘艳娇</t>
  </si>
  <si>
    <t>夏春梅</t>
  </si>
  <si>
    <t>郭金月</t>
  </si>
  <si>
    <t>王晶</t>
  </si>
  <si>
    <t>孟辛鑫</t>
  </si>
  <si>
    <t>李烁</t>
  </si>
  <si>
    <t>东小口镇</t>
  </si>
  <si>
    <t>信访接待中心</t>
  </si>
  <si>
    <t>财务管理</t>
  </si>
  <si>
    <t>万佳</t>
  </si>
  <si>
    <t>方自阳</t>
  </si>
  <si>
    <t>田嘉琦</t>
  </si>
  <si>
    <t>杨淑涵</t>
  </si>
  <si>
    <t>政务服务管理局</t>
  </si>
  <si>
    <t>政务服务中心</t>
  </si>
  <si>
    <t>办公室职员</t>
  </si>
  <si>
    <t>马秋月</t>
  </si>
  <si>
    <t xml:space="preserve"> 女</t>
  </si>
  <si>
    <t>段轩祺</t>
  </si>
  <si>
    <t>秦振</t>
  </si>
  <si>
    <t>监督管理</t>
  </si>
  <si>
    <t>徐宇欣</t>
  </si>
  <si>
    <t>任玉锋</t>
  </si>
  <si>
    <t>宋超</t>
  </si>
  <si>
    <t>信息公开受理</t>
  </si>
  <si>
    <t>冯孑轩</t>
  </si>
  <si>
    <t>赵雅晴</t>
  </si>
  <si>
    <t>盛晓影</t>
  </si>
  <si>
    <t>张明浩</t>
  </si>
  <si>
    <t>回龙观街道办事处</t>
  </si>
  <si>
    <t xml:space="preserve"> 市民活动中心</t>
  </si>
  <si>
    <t>人事管理</t>
  </si>
  <si>
    <t>刘芳</t>
  </si>
  <si>
    <t>王倩</t>
  </si>
  <si>
    <t>王金玲</t>
  </si>
  <si>
    <t>活动策划</t>
  </si>
  <si>
    <t>王胜利</t>
  </si>
  <si>
    <t>段堃</t>
  </si>
  <si>
    <t>黑雅楠</t>
  </si>
  <si>
    <t>曾卉</t>
  </si>
  <si>
    <t>职员（一）</t>
  </si>
  <si>
    <t>秦佳佳</t>
  </si>
  <si>
    <t>刘磊</t>
  </si>
  <si>
    <t>李昂</t>
  </si>
  <si>
    <t>原莎莎</t>
  </si>
  <si>
    <t>张宇萌</t>
  </si>
  <si>
    <t>职员（二）</t>
  </si>
  <si>
    <t>崔雨萌</t>
  </si>
  <si>
    <t>张文佳</t>
  </si>
  <si>
    <t>危薇</t>
  </si>
  <si>
    <t>貟頔</t>
  </si>
  <si>
    <t>王静</t>
  </si>
  <si>
    <t>蔡清毅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</si>
</sst>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SheetLayoutView="100" workbookViewId="0" topLeftCell="A1">
      <pane ySplit="4" topLeftCell="A51" activePane="bottomLeft" state="frozen"/>
      <selection pane="bottomLeft" activeCell="Q60" sqref="Q60"/>
    </sheetView>
  </sheetViews>
  <sheetFormatPr defaultColWidth="9.00390625" defaultRowHeight="14.25"/>
  <cols>
    <col min="1" max="1" width="4.00390625" style="1" customWidth="1"/>
    <col min="2" max="2" width="22.875" style="1" customWidth="1"/>
    <col min="3" max="3" width="20.375" style="1" customWidth="1"/>
    <col min="4" max="4" width="10.625" style="1" customWidth="1"/>
    <col min="5" max="5" width="9.00390625" style="1" customWidth="1"/>
    <col min="6" max="6" width="5.75390625" style="1" customWidth="1"/>
    <col min="7" max="13" width="7.75390625" style="1" customWidth="1"/>
    <col min="14" max="248" width="9.00390625" style="1" customWidth="1"/>
    <col min="249" max="16384" width="9.00390625" style="2" customWidth="1"/>
  </cols>
  <sheetData>
    <row r="1" spans="1:2" ht="27" customHeight="1">
      <c r="A1" s="3" t="s">
        <v>0</v>
      </c>
      <c r="B1" s="3"/>
    </row>
    <row r="2" spans="1:13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25" t="s">
        <v>9</v>
      </c>
      <c r="J3" s="26"/>
      <c r="K3" s="25" t="s">
        <v>10</v>
      </c>
      <c r="L3" s="27" t="s">
        <v>11</v>
      </c>
      <c r="M3" s="27" t="s">
        <v>12</v>
      </c>
    </row>
    <row r="4" spans="1:13" ht="18" customHeight="1">
      <c r="A4" s="5"/>
      <c r="B4" s="5"/>
      <c r="C4" s="5"/>
      <c r="D4" s="5"/>
      <c r="E4" s="5"/>
      <c r="F4" s="5"/>
      <c r="G4" s="5" t="s">
        <v>13</v>
      </c>
      <c r="H4" s="6">
        <v>0.5</v>
      </c>
      <c r="I4" s="28" t="s">
        <v>13</v>
      </c>
      <c r="J4" s="6">
        <v>0.5</v>
      </c>
      <c r="K4" s="29"/>
      <c r="L4" s="30"/>
      <c r="M4" s="30"/>
    </row>
    <row r="5" spans="1:13" ht="30" customHeight="1">
      <c r="A5" s="7">
        <v>1</v>
      </c>
      <c r="B5" s="7" t="s">
        <v>14</v>
      </c>
      <c r="C5" s="7" t="s">
        <v>15</v>
      </c>
      <c r="D5" s="7" t="s">
        <v>16</v>
      </c>
      <c r="E5" s="7" t="s">
        <v>17</v>
      </c>
      <c r="F5" s="8" t="s">
        <v>18</v>
      </c>
      <c r="G5" s="9">
        <v>63.5</v>
      </c>
      <c r="H5" s="10">
        <f aca="true" t="shared" si="0" ref="H5:H68">G5*0.5</f>
        <v>31.75</v>
      </c>
      <c r="I5" s="26">
        <v>84.67</v>
      </c>
      <c r="J5" s="10">
        <f aca="true" t="shared" si="1" ref="J5:J14">I5*0.5</f>
        <v>42.335</v>
      </c>
      <c r="K5" s="10">
        <f aca="true" t="shared" si="2" ref="K5:K68">H5+J5</f>
        <v>74.08500000000001</v>
      </c>
      <c r="L5" s="10">
        <v>77.98</v>
      </c>
      <c r="M5" s="25" t="s">
        <v>19</v>
      </c>
    </row>
    <row r="6" spans="1:13" ht="30" customHeight="1">
      <c r="A6" s="7">
        <v>2</v>
      </c>
      <c r="B6" s="7" t="s">
        <v>14</v>
      </c>
      <c r="C6" s="7" t="s">
        <v>15</v>
      </c>
      <c r="D6" s="7" t="s">
        <v>16</v>
      </c>
      <c r="E6" s="7" t="s">
        <v>20</v>
      </c>
      <c r="F6" s="8" t="s">
        <v>21</v>
      </c>
      <c r="G6" s="11">
        <v>67</v>
      </c>
      <c r="H6" s="10">
        <f t="shared" si="0"/>
        <v>33.5</v>
      </c>
      <c r="I6" s="26">
        <v>76.01</v>
      </c>
      <c r="J6" s="10">
        <f t="shared" si="1"/>
        <v>38.005</v>
      </c>
      <c r="K6" s="10">
        <f t="shared" si="2"/>
        <v>71.505</v>
      </c>
      <c r="L6" s="10"/>
      <c r="M6" s="26"/>
    </row>
    <row r="7" spans="1:13" ht="30" customHeight="1">
      <c r="A7" s="7">
        <v>3</v>
      </c>
      <c r="B7" s="7" t="s">
        <v>14</v>
      </c>
      <c r="C7" s="7" t="s">
        <v>15</v>
      </c>
      <c r="D7" s="7" t="s">
        <v>16</v>
      </c>
      <c r="E7" s="7" t="s">
        <v>22</v>
      </c>
      <c r="F7" s="8" t="s">
        <v>18</v>
      </c>
      <c r="G7" s="9">
        <v>64.5</v>
      </c>
      <c r="H7" s="10">
        <f t="shared" si="0"/>
        <v>32.25</v>
      </c>
      <c r="I7" s="26">
        <v>76</v>
      </c>
      <c r="J7" s="10">
        <f t="shared" si="1"/>
        <v>38</v>
      </c>
      <c r="K7" s="10">
        <f t="shared" si="2"/>
        <v>70.25</v>
      </c>
      <c r="L7" s="10"/>
      <c r="M7" s="26"/>
    </row>
    <row r="8" spans="1:13" ht="30" customHeight="1">
      <c r="A8" s="7">
        <v>4</v>
      </c>
      <c r="B8" s="7" t="s">
        <v>14</v>
      </c>
      <c r="C8" s="7" t="s">
        <v>15</v>
      </c>
      <c r="D8" s="7" t="s">
        <v>16</v>
      </c>
      <c r="E8" s="7" t="s">
        <v>23</v>
      </c>
      <c r="F8" s="8" t="s">
        <v>18</v>
      </c>
      <c r="G8" s="9">
        <v>63.5</v>
      </c>
      <c r="H8" s="10">
        <f t="shared" si="0"/>
        <v>31.75</v>
      </c>
      <c r="I8" s="26">
        <v>60.32</v>
      </c>
      <c r="J8" s="10">
        <f t="shared" si="1"/>
        <v>30.16</v>
      </c>
      <c r="K8" s="10">
        <f t="shared" si="2"/>
        <v>61.91</v>
      </c>
      <c r="L8" s="10"/>
      <c r="M8" s="26"/>
    </row>
    <row r="9" spans="1:13" ht="30.75" customHeight="1">
      <c r="A9" s="12">
        <v>1</v>
      </c>
      <c r="B9" s="12" t="s">
        <v>14</v>
      </c>
      <c r="C9" s="12" t="s">
        <v>24</v>
      </c>
      <c r="D9" s="12" t="s">
        <v>16</v>
      </c>
      <c r="E9" s="12" t="s">
        <v>25</v>
      </c>
      <c r="F9" s="13" t="s">
        <v>18</v>
      </c>
      <c r="G9" s="14">
        <v>71</v>
      </c>
      <c r="H9" s="15">
        <f t="shared" si="0"/>
        <v>35.5</v>
      </c>
      <c r="I9" s="31">
        <v>80.67</v>
      </c>
      <c r="J9" s="15">
        <f t="shared" si="1"/>
        <v>40.335</v>
      </c>
      <c r="K9" s="15">
        <f t="shared" si="2"/>
        <v>75.83500000000001</v>
      </c>
      <c r="L9" s="10"/>
      <c r="M9" s="32" t="s">
        <v>19</v>
      </c>
    </row>
    <row r="10" spans="1:13" ht="30.75" customHeight="1">
      <c r="A10" s="12">
        <v>2</v>
      </c>
      <c r="B10" s="12" t="s">
        <v>14</v>
      </c>
      <c r="C10" s="12" t="s">
        <v>24</v>
      </c>
      <c r="D10" s="12" t="s">
        <v>16</v>
      </c>
      <c r="E10" s="12" t="s">
        <v>26</v>
      </c>
      <c r="F10" s="13" t="s">
        <v>21</v>
      </c>
      <c r="G10" s="14">
        <v>65.5</v>
      </c>
      <c r="H10" s="15">
        <f t="shared" si="0"/>
        <v>32.75</v>
      </c>
      <c r="I10" s="31">
        <v>86</v>
      </c>
      <c r="J10" s="15">
        <f t="shared" si="1"/>
        <v>43</v>
      </c>
      <c r="K10" s="15">
        <f t="shared" si="2"/>
        <v>75.75</v>
      </c>
      <c r="L10" s="10"/>
      <c r="M10" s="31"/>
    </row>
    <row r="11" spans="1:13" ht="30.75" customHeight="1">
      <c r="A11" s="12">
        <v>3</v>
      </c>
      <c r="B11" s="12" t="s">
        <v>14</v>
      </c>
      <c r="C11" s="12" t="s">
        <v>24</v>
      </c>
      <c r="D11" s="12" t="s">
        <v>16</v>
      </c>
      <c r="E11" s="12" t="s">
        <v>27</v>
      </c>
      <c r="F11" s="13" t="s">
        <v>21</v>
      </c>
      <c r="G11" s="14">
        <v>65.5</v>
      </c>
      <c r="H11" s="15">
        <f t="shared" si="0"/>
        <v>32.75</v>
      </c>
      <c r="I11" s="31">
        <v>81.33</v>
      </c>
      <c r="J11" s="15">
        <f t="shared" si="1"/>
        <v>40.665</v>
      </c>
      <c r="K11" s="15">
        <f t="shared" si="2"/>
        <v>73.41499999999999</v>
      </c>
      <c r="L11" s="10"/>
      <c r="M11" s="31"/>
    </row>
    <row r="12" spans="1:13" ht="30.75" customHeight="1">
      <c r="A12" s="12">
        <v>4</v>
      </c>
      <c r="B12" s="12" t="s">
        <v>14</v>
      </c>
      <c r="C12" s="12" t="s">
        <v>24</v>
      </c>
      <c r="D12" s="12" t="s">
        <v>16</v>
      </c>
      <c r="E12" s="12" t="s">
        <v>28</v>
      </c>
      <c r="F12" s="13" t="s">
        <v>21</v>
      </c>
      <c r="G12" s="14">
        <v>70.5</v>
      </c>
      <c r="H12" s="15">
        <f t="shared" si="0"/>
        <v>35.25</v>
      </c>
      <c r="I12" s="31">
        <v>73.01</v>
      </c>
      <c r="J12" s="15">
        <f t="shared" si="1"/>
        <v>36.505</v>
      </c>
      <c r="K12" s="15">
        <f t="shared" si="2"/>
        <v>71.755</v>
      </c>
      <c r="L12" s="10"/>
      <c r="M12" s="31"/>
    </row>
    <row r="13" spans="1:13" ht="30" customHeight="1">
      <c r="A13" s="7">
        <v>1</v>
      </c>
      <c r="B13" s="7" t="s">
        <v>29</v>
      </c>
      <c r="C13" s="7" t="s">
        <v>30</v>
      </c>
      <c r="D13" s="7" t="s">
        <v>31</v>
      </c>
      <c r="E13" s="7" t="s">
        <v>32</v>
      </c>
      <c r="F13" s="8" t="s">
        <v>21</v>
      </c>
      <c r="G13" s="9">
        <v>62</v>
      </c>
      <c r="H13" s="10">
        <f t="shared" si="0"/>
        <v>31</v>
      </c>
      <c r="I13" s="26">
        <v>87.67</v>
      </c>
      <c r="J13" s="10">
        <f t="shared" si="1"/>
        <v>43.835</v>
      </c>
      <c r="K13" s="10">
        <f t="shared" si="2"/>
        <v>74.83500000000001</v>
      </c>
      <c r="L13" s="10"/>
      <c r="M13" s="25" t="s">
        <v>19</v>
      </c>
    </row>
    <row r="14" spans="1:13" ht="30" customHeight="1">
      <c r="A14" s="7">
        <v>2</v>
      </c>
      <c r="B14" s="7" t="s">
        <v>29</v>
      </c>
      <c r="C14" s="7" t="s">
        <v>30</v>
      </c>
      <c r="D14" s="7" t="s">
        <v>31</v>
      </c>
      <c r="E14" s="7" t="s">
        <v>33</v>
      </c>
      <c r="F14" s="8" t="s">
        <v>21</v>
      </c>
      <c r="G14" s="9">
        <v>68</v>
      </c>
      <c r="H14" s="10">
        <f t="shared" si="0"/>
        <v>34</v>
      </c>
      <c r="I14" s="26">
        <v>77.68</v>
      </c>
      <c r="J14" s="10">
        <f t="shared" si="1"/>
        <v>38.84</v>
      </c>
      <c r="K14" s="10">
        <f t="shared" si="2"/>
        <v>72.84</v>
      </c>
      <c r="L14" s="10"/>
      <c r="M14" s="26"/>
    </row>
    <row r="15" spans="1:13" ht="30" customHeight="1">
      <c r="A15" s="7">
        <v>3</v>
      </c>
      <c r="B15" s="7" t="s">
        <v>29</v>
      </c>
      <c r="C15" s="7" t="s">
        <v>30</v>
      </c>
      <c r="D15" s="7" t="s">
        <v>31</v>
      </c>
      <c r="E15" s="7" t="s">
        <v>34</v>
      </c>
      <c r="F15" s="8" t="s">
        <v>21</v>
      </c>
      <c r="G15" s="9">
        <v>64.5</v>
      </c>
      <c r="H15" s="10">
        <f t="shared" si="0"/>
        <v>32.25</v>
      </c>
      <c r="I15" s="25" t="s">
        <v>35</v>
      </c>
      <c r="J15" s="10">
        <v>0</v>
      </c>
      <c r="K15" s="10">
        <f t="shared" si="2"/>
        <v>32.25</v>
      </c>
      <c r="L15" s="10"/>
      <c r="M15" s="26"/>
    </row>
    <row r="16" spans="1:13" ht="30" customHeight="1">
      <c r="A16" s="12">
        <v>1</v>
      </c>
      <c r="B16" s="12" t="s">
        <v>29</v>
      </c>
      <c r="C16" s="12" t="s">
        <v>36</v>
      </c>
      <c r="D16" s="12" t="s">
        <v>37</v>
      </c>
      <c r="E16" s="12" t="s">
        <v>38</v>
      </c>
      <c r="F16" s="13" t="s">
        <v>21</v>
      </c>
      <c r="G16" s="14">
        <v>64.5</v>
      </c>
      <c r="H16" s="15">
        <f t="shared" si="0"/>
        <v>32.25</v>
      </c>
      <c r="I16" s="31">
        <v>83.33</v>
      </c>
      <c r="J16" s="15">
        <f aca="true" t="shared" si="3" ref="J16:J62">I16*0.5</f>
        <v>41.665</v>
      </c>
      <c r="K16" s="15">
        <f t="shared" si="2"/>
        <v>73.91499999999999</v>
      </c>
      <c r="L16" s="10"/>
      <c r="M16" s="32" t="s">
        <v>19</v>
      </c>
    </row>
    <row r="17" spans="1:13" ht="30" customHeight="1">
      <c r="A17" s="12">
        <v>2</v>
      </c>
      <c r="B17" s="12" t="s">
        <v>29</v>
      </c>
      <c r="C17" s="12" t="s">
        <v>36</v>
      </c>
      <c r="D17" s="12" t="s">
        <v>37</v>
      </c>
      <c r="E17" s="12" t="s">
        <v>39</v>
      </c>
      <c r="F17" s="13" t="s">
        <v>21</v>
      </c>
      <c r="G17" s="14">
        <v>65.5</v>
      </c>
      <c r="H17" s="15">
        <f t="shared" si="0"/>
        <v>32.75</v>
      </c>
      <c r="I17" s="31">
        <v>77.35</v>
      </c>
      <c r="J17" s="15">
        <f t="shared" si="3"/>
        <v>38.675</v>
      </c>
      <c r="K17" s="15">
        <f t="shared" si="2"/>
        <v>71.425</v>
      </c>
      <c r="L17" s="10"/>
      <c r="M17" s="31"/>
    </row>
    <row r="18" spans="1:13" ht="37.5" customHeight="1">
      <c r="A18" s="12">
        <v>3</v>
      </c>
      <c r="B18" s="12" t="s">
        <v>29</v>
      </c>
      <c r="C18" s="12" t="s">
        <v>36</v>
      </c>
      <c r="D18" s="12" t="s">
        <v>37</v>
      </c>
      <c r="E18" s="12" t="s">
        <v>40</v>
      </c>
      <c r="F18" s="13" t="s">
        <v>21</v>
      </c>
      <c r="G18" s="14">
        <v>63</v>
      </c>
      <c r="H18" s="15">
        <f t="shared" si="0"/>
        <v>31.5</v>
      </c>
      <c r="I18" s="31">
        <v>69.67</v>
      </c>
      <c r="J18" s="15">
        <f t="shared" si="3"/>
        <v>34.835</v>
      </c>
      <c r="K18" s="15">
        <f t="shared" si="2"/>
        <v>66.33500000000001</v>
      </c>
      <c r="L18" s="10"/>
      <c r="M18" s="31"/>
    </row>
    <row r="19" spans="1:13" ht="30.75" customHeight="1">
      <c r="A19" s="7">
        <v>1</v>
      </c>
      <c r="B19" s="7" t="s">
        <v>41</v>
      </c>
      <c r="C19" s="7" t="s">
        <v>24</v>
      </c>
      <c r="D19" s="7" t="s">
        <v>42</v>
      </c>
      <c r="E19" s="7" t="s">
        <v>43</v>
      </c>
      <c r="F19" s="8" t="s">
        <v>21</v>
      </c>
      <c r="G19" s="16">
        <v>62</v>
      </c>
      <c r="H19" s="10">
        <f t="shared" si="0"/>
        <v>31</v>
      </c>
      <c r="I19" s="33">
        <v>79.33</v>
      </c>
      <c r="J19" s="10">
        <f t="shared" si="3"/>
        <v>39.665</v>
      </c>
      <c r="K19" s="10">
        <f t="shared" si="2"/>
        <v>70.66499999999999</v>
      </c>
      <c r="L19" s="10">
        <v>79.42</v>
      </c>
      <c r="M19" s="34" t="s">
        <v>19</v>
      </c>
    </row>
    <row r="20" spans="1:13" ht="30.75" customHeight="1">
      <c r="A20" s="7">
        <v>2</v>
      </c>
      <c r="B20" s="7" t="s">
        <v>41</v>
      </c>
      <c r="C20" s="7" t="s">
        <v>24</v>
      </c>
      <c r="D20" s="7" t="s">
        <v>42</v>
      </c>
      <c r="E20" s="7" t="s">
        <v>44</v>
      </c>
      <c r="F20" s="8" t="s">
        <v>21</v>
      </c>
      <c r="G20" s="8">
        <v>62</v>
      </c>
      <c r="H20" s="17">
        <f t="shared" si="0"/>
        <v>31</v>
      </c>
      <c r="I20" s="33">
        <v>78</v>
      </c>
      <c r="J20" s="10">
        <f t="shared" si="3"/>
        <v>39</v>
      </c>
      <c r="K20" s="10">
        <f t="shared" si="2"/>
        <v>70</v>
      </c>
      <c r="L20" s="10"/>
      <c r="M20" s="33"/>
    </row>
    <row r="21" spans="1:13" ht="30.75" customHeight="1">
      <c r="A21" s="7">
        <v>3</v>
      </c>
      <c r="B21" s="7" t="s">
        <v>41</v>
      </c>
      <c r="C21" s="7" t="s">
        <v>24</v>
      </c>
      <c r="D21" s="7" t="s">
        <v>42</v>
      </c>
      <c r="E21" s="7" t="s">
        <v>45</v>
      </c>
      <c r="F21" s="8" t="s">
        <v>21</v>
      </c>
      <c r="G21" s="8">
        <v>61.5</v>
      </c>
      <c r="H21" s="17">
        <f t="shared" si="0"/>
        <v>30.75</v>
      </c>
      <c r="I21" s="33">
        <v>78.34</v>
      </c>
      <c r="J21" s="10">
        <f t="shared" si="3"/>
        <v>39.17</v>
      </c>
      <c r="K21" s="10">
        <f t="shared" si="2"/>
        <v>69.92</v>
      </c>
      <c r="L21" s="10"/>
      <c r="M21" s="33"/>
    </row>
    <row r="22" spans="1:13" ht="30.75" customHeight="1">
      <c r="A22" s="7">
        <v>4</v>
      </c>
      <c r="B22" s="7" t="s">
        <v>41</v>
      </c>
      <c r="C22" s="7" t="s">
        <v>24</v>
      </c>
      <c r="D22" s="7" t="s">
        <v>42</v>
      </c>
      <c r="E22" s="7" t="s">
        <v>46</v>
      </c>
      <c r="F22" s="8" t="s">
        <v>21</v>
      </c>
      <c r="G22" s="8">
        <v>61.5</v>
      </c>
      <c r="H22" s="17">
        <f t="shared" si="0"/>
        <v>30.75</v>
      </c>
      <c r="I22" s="33">
        <v>68.34</v>
      </c>
      <c r="J22" s="10">
        <f t="shared" si="3"/>
        <v>34.17</v>
      </c>
      <c r="K22" s="10">
        <f t="shared" si="2"/>
        <v>64.92</v>
      </c>
      <c r="L22" s="10"/>
      <c r="M22" s="33"/>
    </row>
    <row r="23" spans="1:13" ht="30.75" customHeight="1">
      <c r="A23" s="12">
        <v>1</v>
      </c>
      <c r="B23" s="12" t="s">
        <v>41</v>
      </c>
      <c r="C23" s="12" t="s">
        <v>24</v>
      </c>
      <c r="D23" s="12" t="s">
        <v>47</v>
      </c>
      <c r="E23" s="12" t="s">
        <v>48</v>
      </c>
      <c r="F23" s="13" t="s">
        <v>21</v>
      </c>
      <c r="G23" s="13">
        <v>66</v>
      </c>
      <c r="H23" s="18">
        <f t="shared" si="0"/>
        <v>33</v>
      </c>
      <c r="I23" s="31">
        <v>90.33</v>
      </c>
      <c r="J23" s="15">
        <f t="shared" si="3"/>
        <v>45.165</v>
      </c>
      <c r="K23" s="15">
        <f t="shared" si="2"/>
        <v>78.16499999999999</v>
      </c>
      <c r="L23" s="10"/>
      <c r="M23" s="32" t="s">
        <v>19</v>
      </c>
    </row>
    <row r="24" spans="1:13" ht="30.75" customHeight="1">
      <c r="A24" s="12">
        <v>2</v>
      </c>
      <c r="B24" s="12" t="s">
        <v>41</v>
      </c>
      <c r="C24" s="12" t="s">
        <v>24</v>
      </c>
      <c r="D24" s="12" t="s">
        <v>47</v>
      </c>
      <c r="E24" s="12" t="s">
        <v>49</v>
      </c>
      <c r="F24" s="13" t="s">
        <v>21</v>
      </c>
      <c r="G24" s="13">
        <v>67.5</v>
      </c>
      <c r="H24" s="18">
        <f t="shared" si="0"/>
        <v>33.75</v>
      </c>
      <c r="I24" s="31">
        <v>81.01</v>
      </c>
      <c r="J24" s="15">
        <f t="shared" si="3"/>
        <v>40.505</v>
      </c>
      <c r="K24" s="15">
        <f t="shared" si="2"/>
        <v>74.255</v>
      </c>
      <c r="L24" s="10"/>
      <c r="M24" s="31"/>
    </row>
    <row r="25" spans="1:13" ht="30.75" customHeight="1">
      <c r="A25" s="12">
        <v>3</v>
      </c>
      <c r="B25" s="12" t="s">
        <v>41</v>
      </c>
      <c r="C25" s="12" t="s">
        <v>24</v>
      </c>
      <c r="D25" s="12" t="s">
        <v>47</v>
      </c>
      <c r="E25" s="12" t="s">
        <v>50</v>
      </c>
      <c r="F25" s="13" t="s">
        <v>21</v>
      </c>
      <c r="G25" s="13">
        <v>67</v>
      </c>
      <c r="H25" s="18">
        <f t="shared" si="0"/>
        <v>33.5</v>
      </c>
      <c r="I25" s="31">
        <v>77.67</v>
      </c>
      <c r="J25" s="15">
        <f t="shared" si="3"/>
        <v>38.835</v>
      </c>
      <c r="K25" s="15">
        <f t="shared" si="2"/>
        <v>72.33500000000001</v>
      </c>
      <c r="L25" s="10"/>
      <c r="M25" s="31"/>
    </row>
    <row r="26" spans="1:13" ht="30.75" customHeight="1">
      <c r="A26" s="7">
        <v>1</v>
      </c>
      <c r="B26" s="7" t="s">
        <v>41</v>
      </c>
      <c r="C26" s="7" t="s">
        <v>51</v>
      </c>
      <c r="D26" s="7" t="s">
        <v>52</v>
      </c>
      <c r="E26" s="7" t="s">
        <v>53</v>
      </c>
      <c r="F26" s="8" t="s">
        <v>21</v>
      </c>
      <c r="G26" s="8">
        <v>73</v>
      </c>
      <c r="H26" s="17">
        <f t="shared" si="0"/>
        <v>36.5</v>
      </c>
      <c r="I26" s="33">
        <v>85.67</v>
      </c>
      <c r="J26" s="10">
        <f t="shared" si="3"/>
        <v>42.835</v>
      </c>
      <c r="K26" s="10">
        <f t="shared" si="2"/>
        <v>79.33500000000001</v>
      </c>
      <c r="L26" s="10"/>
      <c r="M26" s="34" t="s">
        <v>19</v>
      </c>
    </row>
    <row r="27" spans="1:13" ht="30.75" customHeight="1">
      <c r="A27" s="7">
        <v>2</v>
      </c>
      <c r="B27" s="7" t="s">
        <v>41</v>
      </c>
      <c r="C27" s="7" t="s">
        <v>51</v>
      </c>
      <c r="D27" s="7" t="s">
        <v>52</v>
      </c>
      <c r="E27" s="7" t="s">
        <v>54</v>
      </c>
      <c r="F27" s="8" t="s">
        <v>21</v>
      </c>
      <c r="G27" s="8">
        <v>67</v>
      </c>
      <c r="H27" s="17">
        <f t="shared" si="0"/>
        <v>33.5</v>
      </c>
      <c r="I27" s="33">
        <v>81.67</v>
      </c>
      <c r="J27" s="10">
        <f t="shared" si="3"/>
        <v>40.835</v>
      </c>
      <c r="K27" s="10">
        <f t="shared" si="2"/>
        <v>74.33500000000001</v>
      </c>
      <c r="L27" s="10"/>
      <c r="M27" s="33"/>
    </row>
    <row r="28" spans="1:13" ht="30.75" customHeight="1">
      <c r="A28" s="7">
        <v>3</v>
      </c>
      <c r="B28" s="7" t="s">
        <v>41</v>
      </c>
      <c r="C28" s="7" t="s">
        <v>51</v>
      </c>
      <c r="D28" s="7" t="s">
        <v>52</v>
      </c>
      <c r="E28" s="7" t="s">
        <v>55</v>
      </c>
      <c r="F28" s="8" t="s">
        <v>21</v>
      </c>
      <c r="G28" s="8">
        <v>67</v>
      </c>
      <c r="H28" s="17">
        <f t="shared" si="0"/>
        <v>33.5</v>
      </c>
      <c r="I28" s="33">
        <v>73.33</v>
      </c>
      <c r="J28" s="10">
        <f t="shared" si="3"/>
        <v>36.665</v>
      </c>
      <c r="K28" s="10">
        <f t="shared" si="2"/>
        <v>70.16499999999999</v>
      </c>
      <c r="L28" s="10"/>
      <c r="M28" s="33"/>
    </row>
    <row r="29" spans="1:13" ht="30.75" customHeight="1">
      <c r="A29" s="7">
        <v>4</v>
      </c>
      <c r="B29" s="7" t="s">
        <v>41</v>
      </c>
      <c r="C29" s="7" t="s">
        <v>51</v>
      </c>
      <c r="D29" s="7" t="s">
        <v>52</v>
      </c>
      <c r="E29" s="7" t="s">
        <v>56</v>
      </c>
      <c r="F29" s="8" t="s">
        <v>21</v>
      </c>
      <c r="G29" s="8">
        <v>67</v>
      </c>
      <c r="H29" s="17">
        <f t="shared" si="0"/>
        <v>33.5</v>
      </c>
      <c r="I29" s="33">
        <v>72</v>
      </c>
      <c r="J29" s="10">
        <f t="shared" si="3"/>
        <v>36</v>
      </c>
      <c r="K29" s="10">
        <f t="shared" si="2"/>
        <v>69.5</v>
      </c>
      <c r="L29" s="10"/>
      <c r="M29" s="33"/>
    </row>
    <row r="30" spans="1:13" ht="30.75" customHeight="1">
      <c r="A30" s="12">
        <v>1</v>
      </c>
      <c r="B30" s="12" t="s">
        <v>41</v>
      </c>
      <c r="C30" s="12" t="s">
        <v>51</v>
      </c>
      <c r="D30" s="12" t="s">
        <v>57</v>
      </c>
      <c r="E30" s="12" t="s">
        <v>58</v>
      </c>
      <c r="F30" s="13" t="s">
        <v>18</v>
      </c>
      <c r="G30" s="13">
        <v>65.5</v>
      </c>
      <c r="H30" s="18">
        <f t="shared" si="0"/>
        <v>32.75</v>
      </c>
      <c r="I30" s="31">
        <v>90</v>
      </c>
      <c r="J30" s="15">
        <f t="shared" si="3"/>
        <v>45</v>
      </c>
      <c r="K30" s="15">
        <f t="shared" si="2"/>
        <v>77.75</v>
      </c>
      <c r="L30" s="10"/>
      <c r="M30" s="32" t="s">
        <v>19</v>
      </c>
    </row>
    <row r="31" spans="1:13" ht="30.75" customHeight="1">
      <c r="A31" s="12">
        <v>2</v>
      </c>
      <c r="B31" s="12" t="s">
        <v>41</v>
      </c>
      <c r="C31" s="12" t="s">
        <v>51</v>
      </c>
      <c r="D31" s="12" t="s">
        <v>57</v>
      </c>
      <c r="E31" s="12" t="s">
        <v>59</v>
      </c>
      <c r="F31" s="13" t="s">
        <v>18</v>
      </c>
      <c r="G31" s="13">
        <v>65.5</v>
      </c>
      <c r="H31" s="18">
        <f t="shared" si="0"/>
        <v>32.75</v>
      </c>
      <c r="I31" s="31">
        <v>84.33</v>
      </c>
      <c r="J31" s="15">
        <f t="shared" si="3"/>
        <v>42.165</v>
      </c>
      <c r="K31" s="15">
        <f t="shared" si="2"/>
        <v>74.91499999999999</v>
      </c>
      <c r="L31" s="10"/>
      <c r="M31" s="31"/>
    </row>
    <row r="32" spans="1:13" ht="30.75" customHeight="1">
      <c r="A32" s="12">
        <v>3</v>
      </c>
      <c r="B32" s="12" t="s">
        <v>41</v>
      </c>
      <c r="C32" s="12" t="s">
        <v>51</v>
      </c>
      <c r="D32" s="12" t="s">
        <v>57</v>
      </c>
      <c r="E32" s="12" t="s">
        <v>60</v>
      </c>
      <c r="F32" s="13" t="s">
        <v>21</v>
      </c>
      <c r="G32" s="13">
        <v>69</v>
      </c>
      <c r="H32" s="18">
        <f t="shared" si="0"/>
        <v>34.5</v>
      </c>
      <c r="I32" s="31">
        <v>79.66</v>
      </c>
      <c r="J32" s="15">
        <f t="shared" si="3"/>
        <v>39.83</v>
      </c>
      <c r="K32" s="15">
        <f t="shared" si="2"/>
        <v>74.33</v>
      </c>
      <c r="L32" s="10"/>
      <c r="M32" s="31"/>
    </row>
    <row r="33" spans="1:13" ht="30.75" customHeight="1">
      <c r="A33" s="12">
        <v>4</v>
      </c>
      <c r="B33" s="12" t="s">
        <v>41</v>
      </c>
      <c r="C33" s="12" t="s">
        <v>51</v>
      </c>
      <c r="D33" s="12" t="s">
        <v>57</v>
      </c>
      <c r="E33" s="12" t="s">
        <v>61</v>
      </c>
      <c r="F33" s="13" t="s">
        <v>18</v>
      </c>
      <c r="G33" s="13">
        <v>69.5</v>
      </c>
      <c r="H33" s="18">
        <f t="shared" si="0"/>
        <v>34.75</v>
      </c>
      <c r="I33" s="31">
        <v>71.67</v>
      </c>
      <c r="J33" s="15">
        <f t="shared" si="3"/>
        <v>35.835</v>
      </c>
      <c r="K33" s="15">
        <f t="shared" si="2"/>
        <v>70.58500000000001</v>
      </c>
      <c r="L33" s="10"/>
      <c r="M33" s="31"/>
    </row>
    <row r="34" spans="1:13" ht="37.5" customHeight="1">
      <c r="A34" s="7">
        <v>1</v>
      </c>
      <c r="B34" s="7" t="s">
        <v>62</v>
      </c>
      <c r="C34" s="7" t="s">
        <v>51</v>
      </c>
      <c r="D34" s="7" t="s">
        <v>63</v>
      </c>
      <c r="E34" s="7" t="s">
        <v>64</v>
      </c>
      <c r="F34" s="8" t="s">
        <v>21</v>
      </c>
      <c r="G34" s="8">
        <v>68</v>
      </c>
      <c r="H34" s="17">
        <f t="shared" si="0"/>
        <v>34</v>
      </c>
      <c r="I34" s="33">
        <v>82.33</v>
      </c>
      <c r="J34" s="10">
        <f t="shared" si="3"/>
        <v>41.165</v>
      </c>
      <c r="K34" s="10">
        <f t="shared" si="2"/>
        <v>75.16499999999999</v>
      </c>
      <c r="L34" s="10">
        <v>73.46</v>
      </c>
      <c r="M34" s="34" t="s">
        <v>19</v>
      </c>
    </row>
    <row r="35" spans="1:13" ht="37.5" customHeight="1">
      <c r="A35" s="7">
        <v>2</v>
      </c>
      <c r="B35" s="7" t="s">
        <v>62</v>
      </c>
      <c r="C35" s="7" t="s">
        <v>51</v>
      </c>
      <c r="D35" s="7" t="s">
        <v>63</v>
      </c>
      <c r="E35" s="7" t="s">
        <v>65</v>
      </c>
      <c r="F35" s="8" t="s">
        <v>21</v>
      </c>
      <c r="G35" s="8">
        <v>69.5</v>
      </c>
      <c r="H35" s="17">
        <f t="shared" si="0"/>
        <v>34.75</v>
      </c>
      <c r="I35" s="33">
        <v>74</v>
      </c>
      <c r="J35" s="10">
        <f t="shared" si="3"/>
        <v>37</v>
      </c>
      <c r="K35" s="10">
        <f t="shared" si="2"/>
        <v>71.75</v>
      </c>
      <c r="L35" s="10"/>
      <c r="M35" s="33"/>
    </row>
    <row r="36" spans="1:13" ht="37.5" customHeight="1">
      <c r="A36" s="7">
        <v>3</v>
      </c>
      <c r="B36" s="7" t="s">
        <v>62</v>
      </c>
      <c r="C36" s="7" t="s">
        <v>51</v>
      </c>
      <c r="D36" s="7" t="s">
        <v>63</v>
      </c>
      <c r="E36" s="7" t="s">
        <v>66</v>
      </c>
      <c r="F36" s="8" t="s">
        <v>18</v>
      </c>
      <c r="G36" s="8">
        <v>67</v>
      </c>
      <c r="H36" s="17">
        <f t="shared" si="0"/>
        <v>33.5</v>
      </c>
      <c r="I36" s="33">
        <v>72.66</v>
      </c>
      <c r="J36" s="10">
        <f t="shared" si="3"/>
        <v>36.33</v>
      </c>
      <c r="K36" s="10">
        <f t="shared" si="2"/>
        <v>69.83</v>
      </c>
      <c r="L36" s="10"/>
      <c r="M36" s="33"/>
    </row>
    <row r="37" spans="1:13" ht="37.5" customHeight="1">
      <c r="A37" s="7">
        <v>4</v>
      </c>
      <c r="B37" s="7" t="s">
        <v>62</v>
      </c>
      <c r="C37" s="7" t="s">
        <v>51</v>
      </c>
      <c r="D37" s="7" t="s">
        <v>63</v>
      </c>
      <c r="E37" s="7" t="s">
        <v>67</v>
      </c>
      <c r="F37" s="8" t="s">
        <v>18</v>
      </c>
      <c r="G37" s="8">
        <v>67</v>
      </c>
      <c r="H37" s="17">
        <f t="shared" si="0"/>
        <v>33.5</v>
      </c>
      <c r="I37" s="33">
        <v>70.33</v>
      </c>
      <c r="J37" s="10">
        <f t="shared" si="3"/>
        <v>35.165</v>
      </c>
      <c r="K37" s="10">
        <f t="shared" si="2"/>
        <v>68.66499999999999</v>
      </c>
      <c r="L37" s="10"/>
      <c r="M37" s="33"/>
    </row>
    <row r="38" spans="1:13" ht="37.5" customHeight="1">
      <c r="A38" s="12">
        <v>1</v>
      </c>
      <c r="B38" s="12" t="s">
        <v>68</v>
      </c>
      <c r="C38" s="12" t="s">
        <v>69</v>
      </c>
      <c r="D38" s="12" t="s">
        <v>70</v>
      </c>
      <c r="E38" s="12" t="s">
        <v>71</v>
      </c>
      <c r="F38" s="13" t="s">
        <v>18</v>
      </c>
      <c r="G38" s="13">
        <v>68.5</v>
      </c>
      <c r="H38" s="18">
        <f t="shared" si="0"/>
        <v>34.25</v>
      </c>
      <c r="I38" s="31">
        <v>77.01</v>
      </c>
      <c r="J38" s="15">
        <f t="shared" si="3"/>
        <v>38.505</v>
      </c>
      <c r="K38" s="15">
        <f t="shared" si="2"/>
        <v>72.755</v>
      </c>
      <c r="L38" s="10"/>
      <c r="M38" s="32" t="s">
        <v>19</v>
      </c>
    </row>
    <row r="39" spans="1:13" ht="37.5" customHeight="1">
      <c r="A39" s="12">
        <v>2</v>
      </c>
      <c r="B39" s="12" t="s">
        <v>68</v>
      </c>
      <c r="C39" s="12" t="s">
        <v>69</v>
      </c>
      <c r="D39" s="12" t="s">
        <v>70</v>
      </c>
      <c r="E39" s="12" t="s">
        <v>72</v>
      </c>
      <c r="F39" s="13" t="s">
        <v>18</v>
      </c>
      <c r="G39" s="13">
        <v>63.5</v>
      </c>
      <c r="H39" s="18">
        <f t="shared" si="0"/>
        <v>31.75</v>
      </c>
      <c r="I39" s="31">
        <v>72.34</v>
      </c>
      <c r="J39" s="15">
        <f t="shared" si="3"/>
        <v>36.17</v>
      </c>
      <c r="K39" s="15">
        <f t="shared" si="2"/>
        <v>67.92</v>
      </c>
      <c r="L39" s="10"/>
      <c r="M39" s="31"/>
    </row>
    <row r="40" spans="1:13" ht="37.5" customHeight="1">
      <c r="A40" s="12">
        <v>3</v>
      </c>
      <c r="B40" s="12" t="s">
        <v>68</v>
      </c>
      <c r="C40" s="12" t="s">
        <v>69</v>
      </c>
      <c r="D40" s="12" t="s">
        <v>70</v>
      </c>
      <c r="E40" s="12" t="s">
        <v>73</v>
      </c>
      <c r="F40" s="13" t="s">
        <v>21</v>
      </c>
      <c r="G40" s="13">
        <v>62.5</v>
      </c>
      <c r="H40" s="18">
        <f t="shared" si="0"/>
        <v>31.25</v>
      </c>
      <c r="I40" s="31">
        <v>71</v>
      </c>
      <c r="J40" s="15">
        <f t="shared" si="3"/>
        <v>35.5</v>
      </c>
      <c r="K40" s="15">
        <f t="shared" si="2"/>
        <v>66.75</v>
      </c>
      <c r="L40" s="10"/>
      <c r="M40" s="31"/>
    </row>
    <row r="41" spans="1:13" ht="37.5" customHeight="1">
      <c r="A41" s="7">
        <v>1</v>
      </c>
      <c r="B41" s="7" t="s">
        <v>68</v>
      </c>
      <c r="C41" s="7" t="s">
        <v>74</v>
      </c>
      <c r="D41" s="7" t="s">
        <v>75</v>
      </c>
      <c r="E41" s="7" t="s">
        <v>76</v>
      </c>
      <c r="F41" s="8" t="s">
        <v>18</v>
      </c>
      <c r="G41" s="8">
        <v>70.5</v>
      </c>
      <c r="H41" s="17">
        <f t="shared" si="0"/>
        <v>35.25</v>
      </c>
      <c r="I41" s="33">
        <v>76.66</v>
      </c>
      <c r="J41" s="10">
        <f t="shared" si="3"/>
        <v>38.33</v>
      </c>
      <c r="K41" s="10">
        <f t="shared" si="2"/>
        <v>73.58</v>
      </c>
      <c r="L41" s="10"/>
      <c r="M41" s="34" t="s">
        <v>19</v>
      </c>
    </row>
    <row r="42" spans="1:13" ht="37.5" customHeight="1">
      <c r="A42" s="7">
        <v>2</v>
      </c>
      <c r="B42" s="7" t="s">
        <v>68</v>
      </c>
      <c r="C42" s="7" t="s">
        <v>74</v>
      </c>
      <c r="D42" s="7" t="s">
        <v>75</v>
      </c>
      <c r="E42" s="7" t="s">
        <v>77</v>
      </c>
      <c r="F42" s="8" t="s">
        <v>21</v>
      </c>
      <c r="G42" s="8">
        <v>65.5</v>
      </c>
      <c r="H42" s="17">
        <f t="shared" si="0"/>
        <v>32.75</v>
      </c>
      <c r="I42" s="33">
        <v>78.34</v>
      </c>
      <c r="J42" s="10">
        <f t="shared" si="3"/>
        <v>39.17</v>
      </c>
      <c r="K42" s="10">
        <f t="shared" si="2"/>
        <v>71.92</v>
      </c>
      <c r="L42" s="10"/>
      <c r="M42" s="34" t="s">
        <v>19</v>
      </c>
    </row>
    <row r="43" spans="1:13" ht="37.5" customHeight="1">
      <c r="A43" s="7">
        <v>3</v>
      </c>
      <c r="B43" s="7" t="s">
        <v>68</v>
      </c>
      <c r="C43" s="7" t="s">
        <v>74</v>
      </c>
      <c r="D43" s="7" t="s">
        <v>75</v>
      </c>
      <c r="E43" s="7" t="s">
        <v>78</v>
      </c>
      <c r="F43" s="8" t="s">
        <v>21</v>
      </c>
      <c r="G43" s="8">
        <v>71</v>
      </c>
      <c r="H43" s="17">
        <f t="shared" si="0"/>
        <v>35.5</v>
      </c>
      <c r="I43" s="33">
        <v>69.33</v>
      </c>
      <c r="J43" s="10">
        <f t="shared" si="3"/>
        <v>34.665</v>
      </c>
      <c r="K43" s="10">
        <f t="shared" si="2"/>
        <v>70.16499999999999</v>
      </c>
      <c r="L43" s="10"/>
      <c r="M43" s="33"/>
    </row>
    <row r="44" spans="1:13" ht="37.5" customHeight="1">
      <c r="A44" s="7">
        <v>4</v>
      </c>
      <c r="B44" s="7" t="s">
        <v>68</v>
      </c>
      <c r="C44" s="7" t="s">
        <v>74</v>
      </c>
      <c r="D44" s="7" t="s">
        <v>75</v>
      </c>
      <c r="E44" s="7" t="s">
        <v>79</v>
      </c>
      <c r="F44" s="8" t="s">
        <v>21</v>
      </c>
      <c r="G44" s="8">
        <v>65</v>
      </c>
      <c r="H44" s="17">
        <f t="shared" si="0"/>
        <v>32.5</v>
      </c>
      <c r="I44" s="33">
        <v>75.33</v>
      </c>
      <c r="J44" s="10">
        <f t="shared" si="3"/>
        <v>37.665</v>
      </c>
      <c r="K44" s="10">
        <f t="shared" si="2"/>
        <v>70.16499999999999</v>
      </c>
      <c r="L44" s="10"/>
      <c r="M44" s="33"/>
    </row>
    <row r="45" spans="1:13" ht="30" customHeight="1">
      <c r="A45" s="7">
        <v>5</v>
      </c>
      <c r="B45" s="7" t="s">
        <v>68</v>
      </c>
      <c r="C45" s="7" t="s">
        <v>74</v>
      </c>
      <c r="D45" s="7" t="s">
        <v>75</v>
      </c>
      <c r="E45" s="7" t="s">
        <v>80</v>
      </c>
      <c r="F45" s="8" t="s">
        <v>18</v>
      </c>
      <c r="G45" s="8">
        <v>66</v>
      </c>
      <c r="H45" s="17">
        <f t="shared" si="0"/>
        <v>33</v>
      </c>
      <c r="I45" s="33">
        <v>70</v>
      </c>
      <c r="J45" s="10">
        <f t="shared" si="3"/>
        <v>35</v>
      </c>
      <c r="K45" s="10">
        <f t="shared" si="2"/>
        <v>68</v>
      </c>
      <c r="L45" s="10"/>
      <c r="M45" s="33"/>
    </row>
    <row r="46" spans="1:13" ht="28.5" customHeight="1">
      <c r="A46" s="7">
        <v>6</v>
      </c>
      <c r="B46" s="7" t="s">
        <v>68</v>
      </c>
      <c r="C46" s="7" t="s">
        <v>74</v>
      </c>
      <c r="D46" s="7" t="s">
        <v>75</v>
      </c>
      <c r="E46" s="7" t="s">
        <v>81</v>
      </c>
      <c r="F46" s="8" t="s">
        <v>21</v>
      </c>
      <c r="G46" s="8">
        <v>68</v>
      </c>
      <c r="H46" s="17">
        <f t="shared" si="0"/>
        <v>34</v>
      </c>
      <c r="I46" s="33">
        <v>65.66</v>
      </c>
      <c r="J46" s="10">
        <f t="shared" si="3"/>
        <v>32.83</v>
      </c>
      <c r="K46" s="10">
        <f t="shared" si="2"/>
        <v>66.83</v>
      </c>
      <c r="L46" s="10"/>
      <c r="M46" s="33"/>
    </row>
    <row r="47" spans="1:13" ht="27.75" customHeight="1">
      <c r="A47" s="12">
        <v>1</v>
      </c>
      <c r="B47" s="12" t="s">
        <v>82</v>
      </c>
      <c r="C47" s="12" t="s">
        <v>15</v>
      </c>
      <c r="D47" s="12" t="s">
        <v>83</v>
      </c>
      <c r="E47" s="19" t="s">
        <v>84</v>
      </c>
      <c r="F47" s="20" t="s">
        <v>21</v>
      </c>
      <c r="G47" s="13">
        <v>70.5</v>
      </c>
      <c r="H47" s="18">
        <f t="shared" si="0"/>
        <v>35.25</v>
      </c>
      <c r="I47" s="31">
        <v>80.67</v>
      </c>
      <c r="J47" s="15">
        <f t="shared" si="3"/>
        <v>40.335</v>
      </c>
      <c r="K47" s="15">
        <f t="shared" si="2"/>
        <v>75.58500000000001</v>
      </c>
      <c r="L47" s="10">
        <v>72.5</v>
      </c>
      <c r="M47" s="32" t="s">
        <v>19</v>
      </c>
    </row>
    <row r="48" spans="1:13" ht="27.75" customHeight="1">
      <c r="A48" s="12">
        <v>2</v>
      </c>
      <c r="B48" s="12" t="s">
        <v>82</v>
      </c>
      <c r="C48" s="12" t="s">
        <v>15</v>
      </c>
      <c r="D48" s="12" t="s">
        <v>83</v>
      </c>
      <c r="E48" s="19" t="s">
        <v>85</v>
      </c>
      <c r="F48" s="20" t="s">
        <v>18</v>
      </c>
      <c r="G48" s="13">
        <v>66.5</v>
      </c>
      <c r="H48" s="18">
        <f t="shared" si="0"/>
        <v>33.25</v>
      </c>
      <c r="I48" s="31">
        <v>68.67</v>
      </c>
      <c r="J48" s="15">
        <f t="shared" si="3"/>
        <v>34.335</v>
      </c>
      <c r="K48" s="15">
        <f t="shared" si="2"/>
        <v>67.58500000000001</v>
      </c>
      <c r="L48" s="10"/>
      <c r="M48" s="31"/>
    </row>
    <row r="49" spans="1:13" ht="27.75" customHeight="1">
      <c r="A49" s="12">
        <v>3</v>
      </c>
      <c r="B49" s="12" t="s">
        <v>82</v>
      </c>
      <c r="C49" s="12" t="s">
        <v>15</v>
      </c>
      <c r="D49" s="12" t="s">
        <v>83</v>
      </c>
      <c r="E49" s="19" t="s">
        <v>86</v>
      </c>
      <c r="F49" s="12" t="s">
        <v>18</v>
      </c>
      <c r="G49" s="13">
        <v>66.5</v>
      </c>
      <c r="H49" s="18">
        <f t="shared" si="0"/>
        <v>33.25</v>
      </c>
      <c r="I49" s="31">
        <v>59</v>
      </c>
      <c r="J49" s="15">
        <f t="shared" si="3"/>
        <v>29.5</v>
      </c>
      <c r="K49" s="15">
        <f t="shared" si="2"/>
        <v>62.75</v>
      </c>
      <c r="L49" s="10"/>
      <c r="M49" s="31"/>
    </row>
    <row r="50" spans="1:13" ht="27.75" customHeight="1">
      <c r="A50" s="7">
        <v>1</v>
      </c>
      <c r="B50" s="7" t="s">
        <v>82</v>
      </c>
      <c r="C50" s="7" t="s">
        <v>24</v>
      </c>
      <c r="D50" s="7" t="s">
        <v>87</v>
      </c>
      <c r="E50" s="21" t="s">
        <v>88</v>
      </c>
      <c r="F50" s="22" t="s">
        <v>21</v>
      </c>
      <c r="G50" s="8">
        <v>62.5</v>
      </c>
      <c r="H50" s="17">
        <f t="shared" si="0"/>
        <v>31.25</v>
      </c>
      <c r="I50" s="33">
        <v>84.67</v>
      </c>
      <c r="J50" s="10">
        <f t="shared" si="3"/>
        <v>42.335</v>
      </c>
      <c r="K50" s="10">
        <f t="shared" si="2"/>
        <v>73.58500000000001</v>
      </c>
      <c r="L50" s="10"/>
      <c r="M50" s="34" t="s">
        <v>19</v>
      </c>
    </row>
    <row r="51" spans="1:13" ht="27.75" customHeight="1">
      <c r="A51" s="7">
        <v>2</v>
      </c>
      <c r="B51" s="7" t="s">
        <v>82</v>
      </c>
      <c r="C51" s="7" t="s">
        <v>24</v>
      </c>
      <c r="D51" s="7" t="s">
        <v>87</v>
      </c>
      <c r="E51" s="21" t="s">
        <v>89</v>
      </c>
      <c r="F51" s="22" t="s">
        <v>21</v>
      </c>
      <c r="G51" s="8">
        <v>63</v>
      </c>
      <c r="H51" s="17">
        <f t="shared" si="0"/>
        <v>31.5</v>
      </c>
      <c r="I51" s="33">
        <v>80.99</v>
      </c>
      <c r="J51" s="10">
        <f t="shared" si="3"/>
        <v>40.495</v>
      </c>
      <c r="K51" s="10">
        <f t="shared" si="2"/>
        <v>71.995</v>
      </c>
      <c r="L51" s="10"/>
      <c r="M51" s="33"/>
    </row>
    <row r="52" spans="1:13" ht="27.75" customHeight="1">
      <c r="A52" s="7">
        <v>3</v>
      </c>
      <c r="B52" s="7" t="s">
        <v>82</v>
      </c>
      <c r="C52" s="7" t="s">
        <v>24</v>
      </c>
      <c r="D52" s="7" t="s">
        <v>87</v>
      </c>
      <c r="E52" s="21" t="s">
        <v>90</v>
      </c>
      <c r="F52" s="22" t="s">
        <v>21</v>
      </c>
      <c r="G52" s="8">
        <v>71</v>
      </c>
      <c r="H52" s="17">
        <f t="shared" si="0"/>
        <v>35.5</v>
      </c>
      <c r="I52" s="33">
        <v>69.34</v>
      </c>
      <c r="J52" s="10">
        <f t="shared" si="3"/>
        <v>34.67</v>
      </c>
      <c r="K52" s="10">
        <f t="shared" si="2"/>
        <v>70.17</v>
      </c>
      <c r="L52" s="10"/>
      <c r="M52" s="33"/>
    </row>
    <row r="53" spans="1:13" ht="27.75" customHeight="1">
      <c r="A53" s="7">
        <v>4</v>
      </c>
      <c r="B53" s="7" t="s">
        <v>82</v>
      </c>
      <c r="C53" s="7" t="s">
        <v>24</v>
      </c>
      <c r="D53" s="7" t="s">
        <v>87</v>
      </c>
      <c r="E53" s="21" t="s">
        <v>91</v>
      </c>
      <c r="F53" s="22" t="s">
        <v>21</v>
      </c>
      <c r="G53" s="8">
        <v>62.5</v>
      </c>
      <c r="H53" s="17">
        <f t="shared" si="0"/>
        <v>31.25</v>
      </c>
      <c r="I53" s="33">
        <v>73.67</v>
      </c>
      <c r="J53" s="10">
        <f t="shared" si="3"/>
        <v>36.835</v>
      </c>
      <c r="K53" s="10">
        <f t="shared" si="2"/>
        <v>68.08500000000001</v>
      </c>
      <c r="L53" s="10"/>
      <c r="M53" s="33"/>
    </row>
    <row r="54" spans="1:13" ht="27.75" customHeight="1">
      <c r="A54" s="12">
        <v>1</v>
      </c>
      <c r="B54" s="12" t="s">
        <v>82</v>
      </c>
      <c r="C54" s="12" t="s">
        <v>24</v>
      </c>
      <c r="D54" s="12" t="s">
        <v>92</v>
      </c>
      <c r="E54" s="19" t="s">
        <v>93</v>
      </c>
      <c r="F54" s="12" t="s">
        <v>21</v>
      </c>
      <c r="G54" s="13">
        <v>62.5</v>
      </c>
      <c r="H54" s="18">
        <f t="shared" si="0"/>
        <v>31.25</v>
      </c>
      <c r="I54" s="31">
        <v>81.33</v>
      </c>
      <c r="J54" s="15">
        <f t="shared" si="3"/>
        <v>40.665</v>
      </c>
      <c r="K54" s="15">
        <f t="shared" si="2"/>
        <v>71.91499999999999</v>
      </c>
      <c r="L54" s="10"/>
      <c r="M54" s="32" t="s">
        <v>19</v>
      </c>
    </row>
    <row r="55" spans="1:13" ht="27.75" customHeight="1">
      <c r="A55" s="12">
        <v>2</v>
      </c>
      <c r="B55" s="12" t="s">
        <v>82</v>
      </c>
      <c r="C55" s="12" t="s">
        <v>24</v>
      </c>
      <c r="D55" s="12" t="s">
        <v>92</v>
      </c>
      <c r="E55" s="19" t="s">
        <v>94</v>
      </c>
      <c r="F55" s="12" t="s">
        <v>21</v>
      </c>
      <c r="G55" s="13">
        <v>62</v>
      </c>
      <c r="H55" s="18">
        <f t="shared" si="0"/>
        <v>31</v>
      </c>
      <c r="I55" s="31">
        <v>80.34</v>
      </c>
      <c r="J55" s="15">
        <f t="shared" si="3"/>
        <v>40.17</v>
      </c>
      <c r="K55" s="15">
        <f t="shared" si="2"/>
        <v>71.17</v>
      </c>
      <c r="L55" s="10"/>
      <c r="M55" s="31"/>
    </row>
    <row r="56" spans="1:13" ht="27.75" customHeight="1">
      <c r="A56" s="12">
        <v>3</v>
      </c>
      <c r="B56" s="12" t="s">
        <v>82</v>
      </c>
      <c r="C56" s="12" t="s">
        <v>24</v>
      </c>
      <c r="D56" s="12" t="s">
        <v>92</v>
      </c>
      <c r="E56" s="19" t="s">
        <v>95</v>
      </c>
      <c r="F56" s="12" t="s">
        <v>21</v>
      </c>
      <c r="G56" s="13">
        <v>61.5</v>
      </c>
      <c r="H56" s="18">
        <f t="shared" si="0"/>
        <v>30.75</v>
      </c>
      <c r="I56" s="31">
        <v>68</v>
      </c>
      <c r="J56" s="15">
        <f t="shared" si="3"/>
        <v>34</v>
      </c>
      <c r="K56" s="15">
        <f t="shared" si="2"/>
        <v>64.75</v>
      </c>
      <c r="L56" s="10"/>
      <c r="M56" s="31"/>
    </row>
    <row r="57" spans="1:13" ht="27.75" customHeight="1">
      <c r="A57" s="12">
        <v>4</v>
      </c>
      <c r="B57" s="12" t="s">
        <v>82</v>
      </c>
      <c r="C57" s="12" t="s">
        <v>24</v>
      </c>
      <c r="D57" s="12" t="s">
        <v>92</v>
      </c>
      <c r="E57" s="19" t="s">
        <v>96</v>
      </c>
      <c r="F57" s="12" t="s">
        <v>21</v>
      </c>
      <c r="G57" s="13">
        <v>61.5</v>
      </c>
      <c r="H57" s="18">
        <f t="shared" si="0"/>
        <v>30.75</v>
      </c>
      <c r="I57" s="31">
        <v>64.33</v>
      </c>
      <c r="J57" s="15">
        <f t="shared" si="3"/>
        <v>32.165</v>
      </c>
      <c r="K57" s="15">
        <f t="shared" si="2"/>
        <v>62.915</v>
      </c>
      <c r="L57" s="10"/>
      <c r="M57" s="31"/>
    </row>
    <row r="58" spans="1:13" ht="27.75" customHeight="1">
      <c r="A58" s="7">
        <v>1</v>
      </c>
      <c r="B58" s="7" t="s">
        <v>82</v>
      </c>
      <c r="C58" s="7" t="s">
        <v>97</v>
      </c>
      <c r="D58" s="7" t="s">
        <v>16</v>
      </c>
      <c r="E58" s="21" t="s">
        <v>98</v>
      </c>
      <c r="F58" s="7" t="s">
        <v>21</v>
      </c>
      <c r="G58" s="8">
        <v>70</v>
      </c>
      <c r="H58" s="17">
        <f t="shared" si="0"/>
        <v>35</v>
      </c>
      <c r="I58" s="33">
        <v>82.33</v>
      </c>
      <c r="J58" s="10">
        <f t="shared" si="3"/>
        <v>41.165</v>
      </c>
      <c r="K58" s="10">
        <f t="shared" si="2"/>
        <v>76.16499999999999</v>
      </c>
      <c r="L58" s="10"/>
      <c r="M58" s="34" t="s">
        <v>19</v>
      </c>
    </row>
    <row r="59" spans="1:13" ht="27.75" customHeight="1">
      <c r="A59" s="7">
        <v>2</v>
      </c>
      <c r="B59" s="7" t="s">
        <v>82</v>
      </c>
      <c r="C59" s="7" t="s">
        <v>97</v>
      </c>
      <c r="D59" s="7" t="s">
        <v>16</v>
      </c>
      <c r="E59" s="21" t="s">
        <v>99</v>
      </c>
      <c r="F59" s="7" t="s">
        <v>21</v>
      </c>
      <c r="G59" s="8">
        <v>71.5</v>
      </c>
      <c r="H59" s="17">
        <f t="shared" si="0"/>
        <v>35.75</v>
      </c>
      <c r="I59" s="33">
        <v>78.67</v>
      </c>
      <c r="J59" s="10">
        <f t="shared" si="3"/>
        <v>39.335</v>
      </c>
      <c r="K59" s="10">
        <f t="shared" si="2"/>
        <v>75.08500000000001</v>
      </c>
      <c r="L59" s="10"/>
      <c r="M59" s="34" t="s">
        <v>19</v>
      </c>
    </row>
    <row r="60" spans="1:13" ht="27.75" customHeight="1">
      <c r="A60" s="7">
        <v>3</v>
      </c>
      <c r="B60" s="7" t="s">
        <v>82</v>
      </c>
      <c r="C60" s="7" t="s">
        <v>97</v>
      </c>
      <c r="D60" s="7" t="s">
        <v>16</v>
      </c>
      <c r="E60" s="21" t="s">
        <v>100</v>
      </c>
      <c r="F60" s="7" t="s">
        <v>21</v>
      </c>
      <c r="G60" s="8">
        <v>65.5</v>
      </c>
      <c r="H60" s="17">
        <f t="shared" si="0"/>
        <v>32.75</v>
      </c>
      <c r="I60" s="33">
        <v>67.33</v>
      </c>
      <c r="J60" s="10">
        <f t="shared" si="3"/>
        <v>33.665</v>
      </c>
      <c r="K60" s="10">
        <f t="shared" si="2"/>
        <v>66.41499999999999</v>
      </c>
      <c r="L60" s="10"/>
      <c r="M60" s="33"/>
    </row>
    <row r="61" spans="1:13" ht="27.75" customHeight="1">
      <c r="A61" s="7">
        <v>4</v>
      </c>
      <c r="B61" s="7" t="s">
        <v>82</v>
      </c>
      <c r="C61" s="7" t="s">
        <v>97</v>
      </c>
      <c r="D61" s="7" t="s">
        <v>16</v>
      </c>
      <c r="E61" s="21" t="s">
        <v>101</v>
      </c>
      <c r="F61" s="7" t="s">
        <v>21</v>
      </c>
      <c r="G61" s="8">
        <v>65.5</v>
      </c>
      <c r="H61" s="17">
        <f t="shared" si="0"/>
        <v>32.75</v>
      </c>
      <c r="I61" s="33">
        <v>64.33</v>
      </c>
      <c r="J61" s="10">
        <f t="shared" si="3"/>
        <v>32.165</v>
      </c>
      <c r="K61" s="10">
        <f t="shared" si="2"/>
        <v>64.91499999999999</v>
      </c>
      <c r="L61" s="10"/>
      <c r="M61" s="33"/>
    </row>
    <row r="62" spans="1:13" ht="27.75" customHeight="1">
      <c r="A62" s="7">
        <v>5</v>
      </c>
      <c r="B62" s="7" t="s">
        <v>82</v>
      </c>
      <c r="C62" s="7" t="s">
        <v>97</v>
      </c>
      <c r="D62" s="7" t="s">
        <v>16</v>
      </c>
      <c r="E62" s="21" t="s">
        <v>102</v>
      </c>
      <c r="F62" s="7" t="s">
        <v>21</v>
      </c>
      <c r="G62" s="8">
        <v>69</v>
      </c>
      <c r="H62" s="17">
        <f t="shared" si="0"/>
        <v>34.5</v>
      </c>
      <c r="I62" s="33">
        <v>56.33</v>
      </c>
      <c r="J62" s="10">
        <f t="shared" si="3"/>
        <v>28.165</v>
      </c>
      <c r="K62" s="10">
        <f t="shared" si="2"/>
        <v>62.665</v>
      </c>
      <c r="L62" s="10"/>
      <c r="M62" s="33"/>
    </row>
    <row r="63" spans="1:13" ht="27.75" customHeight="1">
      <c r="A63" s="7">
        <v>6</v>
      </c>
      <c r="B63" s="7" t="s">
        <v>82</v>
      </c>
      <c r="C63" s="7" t="s">
        <v>97</v>
      </c>
      <c r="D63" s="7" t="s">
        <v>16</v>
      </c>
      <c r="E63" s="21" t="s">
        <v>103</v>
      </c>
      <c r="F63" s="7" t="s">
        <v>21</v>
      </c>
      <c r="G63" s="8">
        <v>71.5</v>
      </c>
      <c r="H63" s="17">
        <f t="shared" si="0"/>
        <v>35.75</v>
      </c>
      <c r="I63" s="35" t="s">
        <v>35</v>
      </c>
      <c r="J63" s="36">
        <v>0</v>
      </c>
      <c r="K63" s="36">
        <f t="shared" si="2"/>
        <v>35.75</v>
      </c>
      <c r="L63" s="36"/>
      <c r="M63" s="37"/>
    </row>
    <row r="64" spans="1:13" ht="27" customHeight="1">
      <c r="A64" s="12">
        <v>1</v>
      </c>
      <c r="B64" s="23" t="s">
        <v>104</v>
      </c>
      <c r="C64" s="23" t="s">
        <v>105</v>
      </c>
      <c r="D64" s="23" t="s">
        <v>106</v>
      </c>
      <c r="E64" s="12" t="s">
        <v>107</v>
      </c>
      <c r="F64" s="12" t="s">
        <v>18</v>
      </c>
      <c r="G64" s="13">
        <v>68</v>
      </c>
      <c r="H64" s="24">
        <f t="shared" si="0"/>
        <v>34</v>
      </c>
      <c r="I64" s="15">
        <v>78</v>
      </c>
      <c r="J64" s="15">
        <f aca="true" t="shared" si="4" ref="J64:J87">I64*0.5</f>
        <v>39</v>
      </c>
      <c r="K64" s="15">
        <f t="shared" si="2"/>
        <v>73</v>
      </c>
      <c r="L64" s="10">
        <v>71.6</v>
      </c>
      <c r="M64" s="38" t="s">
        <v>19</v>
      </c>
    </row>
    <row r="65" spans="1:13" ht="27" customHeight="1">
      <c r="A65" s="12">
        <v>2</v>
      </c>
      <c r="B65" s="23" t="s">
        <v>104</v>
      </c>
      <c r="C65" s="23" t="s">
        <v>105</v>
      </c>
      <c r="D65" s="23" t="s">
        <v>106</v>
      </c>
      <c r="E65" s="12" t="s">
        <v>108</v>
      </c>
      <c r="F65" s="12" t="s">
        <v>21</v>
      </c>
      <c r="G65" s="13">
        <v>69.5</v>
      </c>
      <c r="H65" s="24">
        <f t="shared" si="0"/>
        <v>34.75</v>
      </c>
      <c r="I65" s="15">
        <v>74.67</v>
      </c>
      <c r="J65" s="15">
        <f t="shared" si="4"/>
        <v>37.335</v>
      </c>
      <c r="K65" s="15">
        <f t="shared" si="2"/>
        <v>72.08500000000001</v>
      </c>
      <c r="L65" s="10"/>
      <c r="M65" s="50"/>
    </row>
    <row r="66" spans="1:13" ht="27" customHeight="1">
      <c r="A66" s="12">
        <v>3</v>
      </c>
      <c r="B66" s="23" t="s">
        <v>104</v>
      </c>
      <c r="C66" s="23" t="s">
        <v>105</v>
      </c>
      <c r="D66" s="23" t="s">
        <v>106</v>
      </c>
      <c r="E66" s="12" t="s">
        <v>109</v>
      </c>
      <c r="F66" s="12" t="s">
        <v>21</v>
      </c>
      <c r="G66" s="13">
        <v>66.5</v>
      </c>
      <c r="H66" s="24">
        <f t="shared" si="0"/>
        <v>33.25</v>
      </c>
      <c r="I66" s="15">
        <v>69.66</v>
      </c>
      <c r="J66" s="15">
        <f t="shared" si="4"/>
        <v>34.83</v>
      </c>
      <c r="K66" s="15">
        <f t="shared" si="2"/>
        <v>68.08</v>
      </c>
      <c r="L66" s="10"/>
      <c r="M66" s="50"/>
    </row>
    <row r="67" spans="1:13" ht="31.5" customHeight="1">
      <c r="A67" s="7">
        <v>1</v>
      </c>
      <c r="B67" s="7" t="s">
        <v>110</v>
      </c>
      <c r="C67" s="7" t="s">
        <v>111</v>
      </c>
      <c r="D67" s="7" t="s">
        <v>47</v>
      </c>
      <c r="E67" s="7" t="s">
        <v>112</v>
      </c>
      <c r="F67" s="22" t="s">
        <v>21</v>
      </c>
      <c r="G67" s="8">
        <v>69</v>
      </c>
      <c r="H67" s="39">
        <f t="shared" si="0"/>
        <v>34.5</v>
      </c>
      <c r="I67" s="10">
        <v>84.68</v>
      </c>
      <c r="J67" s="10">
        <f t="shared" si="4"/>
        <v>42.34</v>
      </c>
      <c r="K67" s="10">
        <f t="shared" si="2"/>
        <v>76.84</v>
      </c>
      <c r="L67" s="10"/>
      <c r="M67" s="34" t="s">
        <v>19</v>
      </c>
    </row>
    <row r="68" spans="1:13" ht="31.5" customHeight="1">
      <c r="A68" s="7">
        <v>2</v>
      </c>
      <c r="B68" s="7" t="s">
        <v>110</v>
      </c>
      <c r="C68" s="7" t="s">
        <v>111</v>
      </c>
      <c r="D68" s="7" t="s">
        <v>47</v>
      </c>
      <c r="E68" s="7" t="s">
        <v>113</v>
      </c>
      <c r="F68" s="22" t="s">
        <v>21</v>
      </c>
      <c r="G68" s="40">
        <v>65</v>
      </c>
      <c r="H68" s="41">
        <f t="shared" si="0"/>
        <v>32.5</v>
      </c>
      <c r="I68" s="10">
        <v>76.67</v>
      </c>
      <c r="J68" s="10">
        <f t="shared" si="4"/>
        <v>38.335</v>
      </c>
      <c r="K68" s="10">
        <f t="shared" si="2"/>
        <v>70.83500000000001</v>
      </c>
      <c r="L68" s="10"/>
      <c r="M68" s="34" t="s">
        <v>19</v>
      </c>
    </row>
    <row r="69" spans="1:13" ht="31.5" customHeight="1">
      <c r="A69" s="7">
        <v>3</v>
      </c>
      <c r="B69" s="7" t="s">
        <v>110</v>
      </c>
      <c r="C69" s="7" t="s">
        <v>111</v>
      </c>
      <c r="D69" s="7" t="s">
        <v>47</v>
      </c>
      <c r="E69" s="7" t="s">
        <v>114</v>
      </c>
      <c r="F69" s="22" t="s">
        <v>21</v>
      </c>
      <c r="G69" s="8">
        <v>71.5</v>
      </c>
      <c r="H69" s="41">
        <f aca="true" t="shared" si="5" ref="H69:H110">G69*0.5</f>
        <v>35.75</v>
      </c>
      <c r="I69" s="10">
        <v>70</v>
      </c>
      <c r="J69" s="10">
        <f t="shared" si="4"/>
        <v>35</v>
      </c>
      <c r="K69" s="10">
        <f aca="true" t="shared" si="6" ref="K69:K110">H69+J69</f>
        <v>70.75</v>
      </c>
      <c r="L69" s="10"/>
      <c r="M69" s="33"/>
    </row>
    <row r="70" spans="1:13" ht="31.5" customHeight="1">
      <c r="A70" s="7">
        <v>4</v>
      </c>
      <c r="B70" s="7" t="s">
        <v>110</v>
      </c>
      <c r="C70" s="7" t="s">
        <v>111</v>
      </c>
      <c r="D70" s="7" t="s">
        <v>47</v>
      </c>
      <c r="E70" s="7" t="s">
        <v>115</v>
      </c>
      <c r="F70" s="22" t="s">
        <v>21</v>
      </c>
      <c r="G70" s="8">
        <v>69</v>
      </c>
      <c r="H70" s="41">
        <f t="shared" si="5"/>
        <v>34.5</v>
      </c>
      <c r="I70" s="10">
        <v>67.67</v>
      </c>
      <c r="J70" s="10">
        <f t="shared" si="4"/>
        <v>33.835</v>
      </c>
      <c r="K70" s="10">
        <f t="shared" si="6"/>
        <v>68.33500000000001</v>
      </c>
      <c r="L70" s="10"/>
      <c r="M70" s="33"/>
    </row>
    <row r="71" spans="1:13" ht="31.5" customHeight="1">
      <c r="A71" s="7">
        <v>5</v>
      </c>
      <c r="B71" s="7" t="s">
        <v>110</v>
      </c>
      <c r="C71" s="7" t="s">
        <v>111</v>
      </c>
      <c r="D71" s="7" t="s">
        <v>47</v>
      </c>
      <c r="E71" s="7" t="s">
        <v>116</v>
      </c>
      <c r="F71" s="22" t="s">
        <v>21</v>
      </c>
      <c r="G71" s="8">
        <v>64</v>
      </c>
      <c r="H71" s="41">
        <f t="shared" si="5"/>
        <v>32</v>
      </c>
      <c r="I71" s="10">
        <v>69.33</v>
      </c>
      <c r="J71" s="10">
        <f t="shared" si="4"/>
        <v>34.665</v>
      </c>
      <c r="K71" s="10">
        <f t="shared" si="6"/>
        <v>66.66499999999999</v>
      </c>
      <c r="L71" s="10"/>
      <c r="M71" s="33"/>
    </row>
    <row r="72" spans="1:13" ht="31.5" customHeight="1">
      <c r="A72" s="7">
        <v>6</v>
      </c>
      <c r="B72" s="7" t="s">
        <v>110</v>
      </c>
      <c r="C72" s="7" t="s">
        <v>111</v>
      </c>
      <c r="D72" s="7" t="s">
        <v>47</v>
      </c>
      <c r="E72" s="7" t="s">
        <v>117</v>
      </c>
      <c r="F72" s="22" t="s">
        <v>21</v>
      </c>
      <c r="G72" s="8">
        <v>71.5</v>
      </c>
      <c r="H72" s="41">
        <f t="shared" si="5"/>
        <v>35.75</v>
      </c>
      <c r="I72" s="10">
        <v>39.33</v>
      </c>
      <c r="J72" s="10">
        <f t="shared" si="4"/>
        <v>19.665</v>
      </c>
      <c r="K72" s="10">
        <f t="shared" si="6"/>
        <v>55.415</v>
      </c>
      <c r="L72" s="10"/>
      <c r="M72" s="33"/>
    </row>
    <row r="73" spans="1:13" ht="31.5" customHeight="1">
      <c r="A73" s="12">
        <v>1</v>
      </c>
      <c r="B73" s="12" t="s">
        <v>110</v>
      </c>
      <c r="C73" s="12" t="s">
        <v>111</v>
      </c>
      <c r="D73" s="12" t="s">
        <v>52</v>
      </c>
      <c r="E73" s="12" t="s">
        <v>118</v>
      </c>
      <c r="F73" s="12" t="s">
        <v>21</v>
      </c>
      <c r="G73" s="13">
        <v>65</v>
      </c>
      <c r="H73" s="42">
        <f t="shared" si="5"/>
        <v>32.5</v>
      </c>
      <c r="I73" s="15">
        <v>85</v>
      </c>
      <c r="J73" s="15">
        <f t="shared" si="4"/>
        <v>42.5</v>
      </c>
      <c r="K73" s="15">
        <f t="shared" si="6"/>
        <v>75</v>
      </c>
      <c r="L73" s="10"/>
      <c r="M73" s="32" t="s">
        <v>19</v>
      </c>
    </row>
    <row r="74" spans="1:13" ht="31.5" customHeight="1">
      <c r="A74" s="12">
        <v>2</v>
      </c>
      <c r="B74" s="12" t="s">
        <v>110</v>
      </c>
      <c r="C74" s="12" t="s">
        <v>111</v>
      </c>
      <c r="D74" s="12" t="s">
        <v>52</v>
      </c>
      <c r="E74" s="12" t="s">
        <v>119</v>
      </c>
      <c r="F74" s="12" t="s">
        <v>21</v>
      </c>
      <c r="G74" s="13">
        <v>72.5</v>
      </c>
      <c r="H74" s="42">
        <f t="shared" si="5"/>
        <v>36.25</v>
      </c>
      <c r="I74" s="15">
        <v>77</v>
      </c>
      <c r="J74" s="15">
        <f t="shared" si="4"/>
        <v>38.5</v>
      </c>
      <c r="K74" s="15">
        <f t="shared" si="6"/>
        <v>74.75</v>
      </c>
      <c r="L74" s="10"/>
      <c r="M74" s="32" t="s">
        <v>19</v>
      </c>
    </row>
    <row r="75" spans="1:13" ht="31.5" customHeight="1">
      <c r="A75" s="12">
        <v>3</v>
      </c>
      <c r="B75" s="12" t="s">
        <v>110</v>
      </c>
      <c r="C75" s="12" t="s">
        <v>111</v>
      </c>
      <c r="D75" s="12" t="s">
        <v>52</v>
      </c>
      <c r="E75" s="12" t="s">
        <v>120</v>
      </c>
      <c r="F75" s="12" t="s">
        <v>18</v>
      </c>
      <c r="G75" s="13">
        <v>69</v>
      </c>
      <c r="H75" s="42">
        <f t="shared" si="5"/>
        <v>34.5</v>
      </c>
      <c r="I75" s="15">
        <v>73.66</v>
      </c>
      <c r="J75" s="15">
        <f t="shared" si="4"/>
        <v>36.83</v>
      </c>
      <c r="K75" s="15">
        <f t="shared" si="6"/>
        <v>71.33</v>
      </c>
      <c r="L75" s="10"/>
      <c r="M75" s="31"/>
    </row>
    <row r="76" spans="1:13" ht="31.5" customHeight="1">
      <c r="A76" s="12">
        <v>4</v>
      </c>
      <c r="B76" s="12" t="s">
        <v>110</v>
      </c>
      <c r="C76" s="12" t="s">
        <v>111</v>
      </c>
      <c r="D76" s="12" t="s">
        <v>52</v>
      </c>
      <c r="E76" s="12" t="s">
        <v>121</v>
      </c>
      <c r="F76" s="12" t="s">
        <v>21</v>
      </c>
      <c r="G76" s="13">
        <v>64.5</v>
      </c>
      <c r="H76" s="42">
        <f t="shared" si="5"/>
        <v>32.25</v>
      </c>
      <c r="I76" s="15">
        <v>76.66</v>
      </c>
      <c r="J76" s="15">
        <f t="shared" si="4"/>
        <v>38.33</v>
      </c>
      <c r="K76" s="15">
        <f t="shared" si="6"/>
        <v>70.58</v>
      </c>
      <c r="L76" s="10"/>
      <c r="M76" s="31"/>
    </row>
    <row r="77" spans="1:13" ht="31.5" customHeight="1">
      <c r="A77" s="12">
        <v>5</v>
      </c>
      <c r="B77" s="12" t="s">
        <v>110</v>
      </c>
      <c r="C77" s="12" t="s">
        <v>111</v>
      </c>
      <c r="D77" s="12" t="s">
        <v>52</v>
      </c>
      <c r="E77" s="12" t="s">
        <v>122</v>
      </c>
      <c r="F77" s="12" t="s">
        <v>21</v>
      </c>
      <c r="G77" s="13">
        <v>69</v>
      </c>
      <c r="H77" s="42">
        <f t="shared" si="5"/>
        <v>34.5</v>
      </c>
      <c r="I77" s="15">
        <v>65</v>
      </c>
      <c r="J77" s="15">
        <f t="shared" si="4"/>
        <v>32.5</v>
      </c>
      <c r="K77" s="15">
        <f t="shared" si="6"/>
        <v>67</v>
      </c>
      <c r="L77" s="10"/>
      <c r="M77" s="31"/>
    </row>
    <row r="78" spans="1:13" ht="31.5" customHeight="1">
      <c r="A78" s="12">
        <v>6</v>
      </c>
      <c r="B78" s="12" t="s">
        <v>110</v>
      </c>
      <c r="C78" s="12" t="s">
        <v>111</v>
      </c>
      <c r="D78" s="12" t="s">
        <v>52</v>
      </c>
      <c r="E78" s="12" t="s">
        <v>123</v>
      </c>
      <c r="F78" s="20" t="s">
        <v>21</v>
      </c>
      <c r="G78" s="13">
        <v>65</v>
      </c>
      <c r="H78" s="42">
        <f t="shared" si="5"/>
        <v>32.5</v>
      </c>
      <c r="I78" s="15">
        <v>66.67</v>
      </c>
      <c r="J78" s="15">
        <f t="shared" si="4"/>
        <v>33.335</v>
      </c>
      <c r="K78" s="15">
        <f t="shared" si="6"/>
        <v>65.83500000000001</v>
      </c>
      <c r="L78" s="10"/>
      <c r="M78" s="31"/>
    </row>
    <row r="79" spans="1:13" ht="33" customHeight="1">
      <c r="A79" s="7">
        <v>1</v>
      </c>
      <c r="B79" s="7" t="s">
        <v>124</v>
      </c>
      <c r="C79" s="7" t="s">
        <v>125</v>
      </c>
      <c r="D79" s="7" t="s">
        <v>126</v>
      </c>
      <c r="E79" s="7" t="s">
        <v>127</v>
      </c>
      <c r="F79" s="43" t="s">
        <v>21</v>
      </c>
      <c r="G79" s="8">
        <v>70</v>
      </c>
      <c r="H79" s="41">
        <f t="shared" si="5"/>
        <v>35</v>
      </c>
      <c r="I79" s="10">
        <v>71</v>
      </c>
      <c r="J79" s="10">
        <f t="shared" si="4"/>
        <v>35.5</v>
      </c>
      <c r="K79" s="10">
        <f t="shared" si="6"/>
        <v>70.5</v>
      </c>
      <c r="L79" s="10">
        <v>70</v>
      </c>
      <c r="M79" s="25" t="s">
        <v>19</v>
      </c>
    </row>
    <row r="80" spans="1:13" ht="33" customHeight="1">
      <c r="A80" s="7">
        <v>2</v>
      </c>
      <c r="B80" s="7" t="s">
        <v>124</v>
      </c>
      <c r="C80" s="7" t="s">
        <v>125</v>
      </c>
      <c r="D80" s="7" t="s">
        <v>126</v>
      </c>
      <c r="E80" s="7" t="s">
        <v>128</v>
      </c>
      <c r="F80" s="44" t="s">
        <v>18</v>
      </c>
      <c r="G80" s="8">
        <v>61.5</v>
      </c>
      <c r="H80" s="41">
        <f t="shared" si="5"/>
        <v>30.75</v>
      </c>
      <c r="I80" s="10">
        <v>66.66</v>
      </c>
      <c r="J80" s="10">
        <f t="shared" si="4"/>
        <v>33.33</v>
      </c>
      <c r="K80" s="10">
        <f t="shared" si="6"/>
        <v>64.08</v>
      </c>
      <c r="L80" s="10"/>
      <c r="M80" s="26"/>
    </row>
    <row r="81" spans="1:13" ht="33" customHeight="1">
      <c r="A81" s="7">
        <v>3</v>
      </c>
      <c r="B81" s="7" t="s">
        <v>124</v>
      </c>
      <c r="C81" s="7" t="s">
        <v>125</v>
      </c>
      <c r="D81" s="7" t="s">
        <v>126</v>
      </c>
      <c r="E81" s="7" t="s">
        <v>129</v>
      </c>
      <c r="F81" s="43" t="s">
        <v>18</v>
      </c>
      <c r="G81" s="8">
        <v>61.5</v>
      </c>
      <c r="H81" s="41">
        <f t="shared" si="5"/>
        <v>30.75</v>
      </c>
      <c r="I81" s="10">
        <v>65</v>
      </c>
      <c r="J81" s="10">
        <f t="shared" si="4"/>
        <v>32.5</v>
      </c>
      <c r="K81" s="10">
        <f t="shared" si="6"/>
        <v>63.25</v>
      </c>
      <c r="L81" s="10"/>
      <c r="M81" s="26"/>
    </row>
    <row r="82" spans="1:13" ht="33" customHeight="1">
      <c r="A82" s="7">
        <v>4</v>
      </c>
      <c r="B82" s="7" t="s">
        <v>124</v>
      </c>
      <c r="C82" s="7" t="s">
        <v>125</v>
      </c>
      <c r="D82" s="7" t="s">
        <v>126</v>
      </c>
      <c r="E82" s="7" t="s">
        <v>130</v>
      </c>
      <c r="F82" s="43" t="s">
        <v>21</v>
      </c>
      <c r="G82" s="8">
        <v>65.5</v>
      </c>
      <c r="H82" s="41">
        <f t="shared" si="5"/>
        <v>32.75</v>
      </c>
      <c r="I82" s="10">
        <v>59.67</v>
      </c>
      <c r="J82" s="10">
        <f t="shared" si="4"/>
        <v>29.835</v>
      </c>
      <c r="K82" s="10">
        <f t="shared" si="6"/>
        <v>62.585</v>
      </c>
      <c r="L82" s="10"/>
      <c r="M82" s="26"/>
    </row>
    <row r="83" spans="1:13" ht="33" customHeight="1">
      <c r="A83" s="12">
        <v>1</v>
      </c>
      <c r="B83" s="12" t="s">
        <v>131</v>
      </c>
      <c r="C83" s="12" t="s">
        <v>132</v>
      </c>
      <c r="D83" s="12" t="s">
        <v>133</v>
      </c>
      <c r="E83" s="12" t="s">
        <v>134</v>
      </c>
      <c r="F83" s="45" t="s">
        <v>135</v>
      </c>
      <c r="G83" s="13">
        <v>69</v>
      </c>
      <c r="H83" s="42">
        <f t="shared" si="5"/>
        <v>34.5</v>
      </c>
      <c r="I83" s="15">
        <v>75</v>
      </c>
      <c r="J83" s="15">
        <f t="shared" si="4"/>
        <v>37.5</v>
      </c>
      <c r="K83" s="15">
        <f t="shared" si="6"/>
        <v>72</v>
      </c>
      <c r="L83" s="10"/>
      <c r="M83" s="32" t="s">
        <v>19</v>
      </c>
    </row>
    <row r="84" spans="1:13" ht="33" customHeight="1">
      <c r="A84" s="12">
        <v>2</v>
      </c>
      <c r="B84" s="12" t="s">
        <v>131</v>
      </c>
      <c r="C84" s="12" t="s">
        <v>132</v>
      </c>
      <c r="D84" s="12" t="s">
        <v>133</v>
      </c>
      <c r="E84" s="12" t="s">
        <v>136</v>
      </c>
      <c r="F84" s="45" t="s">
        <v>21</v>
      </c>
      <c r="G84" s="13">
        <v>67.5</v>
      </c>
      <c r="H84" s="42">
        <f t="shared" si="5"/>
        <v>33.75</v>
      </c>
      <c r="I84" s="15">
        <v>64</v>
      </c>
      <c r="J84" s="15">
        <f t="shared" si="4"/>
        <v>32</v>
      </c>
      <c r="K84" s="15">
        <f t="shared" si="6"/>
        <v>65.75</v>
      </c>
      <c r="L84" s="10"/>
      <c r="M84" s="31"/>
    </row>
    <row r="85" spans="1:13" ht="33" customHeight="1">
      <c r="A85" s="12">
        <v>3</v>
      </c>
      <c r="B85" s="12" t="s">
        <v>131</v>
      </c>
      <c r="C85" s="12" t="s">
        <v>132</v>
      </c>
      <c r="D85" s="12" t="s">
        <v>133</v>
      </c>
      <c r="E85" s="12" t="s">
        <v>137</v>
      </c>
      <c r="F85" s="45" t="s">
        <v>21</v>
      </c>
      <c r="G85" s="13">
        <v>67.5</v>
      </c>
      <c r="H85" s="42">
        <f t="shared" si="5"/>
        <v>33.75</v>
      </c>
      <c r="I85" s="15">
        <v>63.67</v>
      </c>
      <c r="J85" s="15">
        <f t="shared" si="4"/>
        <v>31.835</v>
      </c>
      <c r="K85" s="15">
        <f t="shared" si="6"/>
        <v>65.58500000000001</v>
      </c>
      <c r="L85" s="10"/>
      <c r="M85" s="31"/>
    </row>
    <row r="86" spans="1:13" ht="33" customHeight="1">
      <c r="A86" s="7">
        <v>1</v>
      </c>
      <c r="B86" s="7" t="s">
        <v>131</v>
      </c>
      <c r="C86" s="7" t="s">
        <v>132</v>
      </c>
      <c r="D86" s="7" t="s">
        <v>138</v>
      </c>
      <c r="E86" s="7" t="s">
        <v>139</v>
      </c>
      <c r="F86" s="43" t="s">
        <v>21</v>
      </c>
      <c r="G86" s="8">
        <v>71</v>
      </c>
      <c r="H86" s="41">
        <f t="shared" si="5"/>
        <v>35.5</v>
      </c>
      <c r="I86" s="10">
        <v>84.34</v>
      </c>
      <c r="J86" s="10">
        <f t="shared" si="4"/>
        <v>42.17</v>
      </c>
      <c r="K86" s="10">
        <f t="shared" si="6"/>
        <v>77.67</v>
      </c>
      <c r="L86" s="10"/>
      <c r="M86" s="25" t="s">
        <v>19</v>
      </c>
    </row>
    <row r="87" spans="1:13" ht="33" customHeight="1">
      <c r="A87" s="7">
        <v>2</v>
      </c>
      <c r="B87" s="7" t="s">
        <v>131</v>
      </c>
      <c r="C87" s="7" t="s">
        <v>132</v>
      </c>
      <c r="D87" s="7" t="s">
        <v>138</v>
      </c>
      <c r="E87" s="7" t="s">
        <v>140</v>
      </c>
      <c r="F87" s="43" t="s">
        <v>21</v>
      </c>
      <c r="G87" s="8">
        <v>68.5</v>
      </c>
      <c r="H87" s="41">
        <f t="shared" si="5"/>
        <v>34.25</v>
      </c>
      <c r="I87" s="10">
        <v>71.34</v>
      </c>
      <c r="J87" s="10">
        <f t="shared" si="4"/>
        <v>35.67</v>
      </c>
      <c r="K87" s="10">
        <f t="shared" si="6"/>
        <v>69.92</v>
      </c>
      <c r="L87" s="10"/>
      <c r="M87" s="26"/>
    </row>
    <row r="88" spans="1:13" ht="33" customHeight="1">
      <c r="A88" s="7">
        <v>3</v>
      </c>
      <c r="B88" s="7" t="s">
        <v>131</v>
      </c>
      <c r="C88" s="7" t="s">
        <v>132</v>
      </c>
      <c r="D88" s="7" t="s">
        <v>138</v>
      </c>
      <c r="E88" s="7" t="s">
        <v>141</v>
      </c>
      <c r="F88" s="43" t="s">
        <v>21</v>
      </c>
      <c r="G88" s="8">
        <v>67</v>
      </c>
      <c r="H88" s="41">
        <f t="shared" si="5"/>
        <v>33.5</v>
      </c>
      <c r="I88" s="25" t="s">
        <v>35</v>
      </c>
      <c r="J88" s="10">
        <v>0</v>
      </c>
      <c r="K88" s="10">
        <f t="shared" si="6"/>
        <v>33.5</v>
      </c>
      <c r="L88" s="10"/>
      <c r="M88" s="26"/>
    </row>
    <row r="89" spans="1:13" ht="33" customHeight="1">
      <c r="A89" s="12">
        <v>1</v>
      </c>
      <c r="B89" s="12" t="s">
        <v>131</v>
      </c>
      <c r="C89" s="12" t="s">
        <v>132</v>
      </c>
      <c r="D89" s="12" t="s">
        <v>142</v>
      </c>
      <c r="E89" s="12" t="s">
        <v>143</v>
      </c>
      <c r="F89" s="20" t="s">
        <v>21</v>
      </c>
      <c r="G89" s="13">
        <v>68</v>
      </c>
      <c r="H89" s="42">
        <f t="shared" si="5"/>
        <v>34</v>
      </c>
      <c r="I89" s="15">
        <v>79.33</v>
      </c>
      <c r="J89" s="15">
        <f aca="true" t="shared" si="7" ref="J89:J110">I89*0.5</f>
        <v>39.665</v>
      </c>
      <c r="K89" s="15">
        <f t="shared" si="6"/>
        <v>73.66499999999999</v>
      </c>
      <c r="L89" s="10"/>
      <c r="M89" s="32" t="s">
        <v>19</v>
      </c>
    </row>
    <row r="90" spans="1:13" ht="33" customHeight="1">
      <c r="A90" s="12">
        <v>2</v>
      </c>
      <c r="B90" s="12" t="s">
        <v>131</v>
      </c>
      <c r="C90" s="12" t="s">
        <v>132</v>
      </c>
      <c r="D90" s="12" t="s">
        <v>142</v>
      </c>
      <c r="E90" s="12" t="s">
        <v>144</v>
      </c>
      <c r="F90" s="20" t="s">
        <v>21</v>
      </c>
      <c r="G90" s="13">
        <v>64</v>
      </c>
      <c r="H90" s="42">
        <f t="shared" si="5"/>
        <v>32</v>
      </c>
      <c r="I90" s="15">
        <v>73.67</v>
      </c>
      <c r="J90" s="15">
        <f t="shared" si="7"/>
        <v>36.835</v>
      </c>
      <c r="K90" s="15">
        <f t="shared" si="6"/>
        <v>68.83500000000001</v>
      </c>
      <c r="L90" s="10"/>
      <c r="M90" s="31"/>
    </row>
    <row r="91" spans="1:13" ht="33" customHeight="1">
      <c r="A91" s="12">
        <v>3</v>
      </c>
      <c r="B91" s="12" t="s">
        <v>131</v>
      </c>
      <c r="C91" s="12" t="s">
        <v>132</v>
      </c>
      <c r="D91" s="12" t="s">
        <v>142</v>
      </c>
      <c r="E91" s="12" t="s">
        <v>145</v>
      </c>
      <c r="F91" s="20" t="s">
        <v>21</v>
      </c>
      <c r="G91" s="13">
        <v>64</v>
      </c>
      <c r="H91" s="42">
        <f t="shared" si="5"/>
        <v>32</v>
      </c>
      <c r="I91" s="15">
        <v>69.33</v>
      </c>
      <c r="J91" s="15">
        <f t="shared" si="7"/>
        <v>34.665</v>
      </c>
      <c r="K91" s="15">
        <f t="shared" si="6"/>
        <v>66.66499999999999</v>
      </c>
      <c r="L91" s="10"/>
      <c r="M91" s="31"/>
    </row>
    <row r="92" spans="1:13" ht="33" customHeight="1">
      <c r="A92" s="12">
        <v>4</v>
      </c>
      <c r="B92" s="12" t="s">
        <v>131</v>
      </c>
      <c r="C92" s="12" t="s">
        <v>132</v>
      </c>
      <c r="D92" s="12" t="s">
        <v>142</v>
      </c>
      <c r="E92" s="12" t="s">
        <v>146</v>
      </c>
      <c r="F92" s="20" t="s">
        <v>18</v>
      </c>
      <c r="G92" s="46">
        <v>64</v>
      </c>
      <c r="H92" s="42">
        <f t="shared" si="5"/>
        <v>32</v>
      </c>
      <c r="I92" s="15">
        <v>67</v>
      </c>
      <c r="J92" s="15">
        <f t="shared" si="7"/>
        <v>33.5</v>
      </c>
      <c r="K92" s="15">
        <f t="shared" si="6"/>
        <v>65.5</v>
      </c>
      <c r="L92" s="10"/>
      <c r="M92" s="31"/>
    </row>
    <row r="93" spans="1:13" ht="24.75" customHeight="1">
      <c r="A93" s="7">
        <v>1</v>
      </c>
      <c r="B93" s="7" t="s">
        <v>147</v>
      </c>
      <c r="C93" s="7" t="s">
        <v>148</v>
      </c>
      <c r="D93" s="7" t="s">
        <v>149</v>
      </c>
      <c r="E93" s="21" t="s">
        <v>150</v>
      </c>
      <c r="F93" s="47" t="s">
        <v>21</v>
      </c>
      <c r="G93" s="8">
        <v>66</v>
      </c>
      <c r="H93" s="39">
        <f t="shared" si="5"/>
        <v>33</v>
      </c>
      <c r="I93" s="10">
        <v>79</v>
      </c>
      <c r="J93" s="10">
        <f t="shared" si="7"/>
        <v>39.5</v>
      </c>
      <c r="K93" s="10">
        <f t="shared" si="6"/>
        <v>72.5</v>
      </c>
      <c r="L93" s="10">
        <v>74.82</v>
      </c>
      <c r="M93" s="25" t="s">
        <v>19</v>
      </c>
    </row>
    <row r="94" spans="1:13" ht="24.75" customHeight="1">
      <c r="A94" s="7">
        <v>2</v>
      </c>
      <c r="B94" s="7" t="s">
        <v>147</v>
      </c>
      <c r="C94" s="7" t="s">
        <v>148</v>
      </c>
      <c r="D94" s="7" t="s">
        <v>149</v>
      </c>
      <c r="E94" s="21" t="s">
        <v>151</v>
      </c>
      <c r="F94" s="47" t="s">
        <v>21</v>
      </c>
      <c r="G94" s="8">
        <v>63.5</v>
      </c>
      <c r="H94" s="39">
        <f t="shared" si="5"/>
        <v>31.75</v>
      </c>
      <c r="I94" s="10">
        <v>75.33</v>
      </c>
      <c r="J94" s="10">
        <f t="shared" si="7"/>
        <v>37.665</v>
      </c>
      <c r="K94" s="10">
        <f t="shared" si="6"/>
        <v>69.41499999999999</v>
      </c>
      <c r="L94" s="10"/>
      <c r="M94" s="26"/>
    </row>
    <row r="95" spans="1:13" ht="24.75" customHeight="1">
      <c r="A95" s="7">
        <v>3</v>
      </c>
      <c r="B95" s="7" t="s">
        <v>147</v>
      </c>
      <c r="C95" s="7" t="s">
        <v>148</v>
      </c>
      <c r="D95" s="7" t="s">
        <v>149</v>
      </c>
      <c r="E95" s="21" t="s">
        <v>152</v>
      </c>
      <c r="F95" s="47" t="s">
        <v>21</v>
      </c>
      <c r="G95" s="8">
        <v>64</v>
      </c>
      <c r="H95" s="39">
        <f t="shared" si="5"/>
        <v>32</v>
      </c>
      <c r="I95" s="10">
        <v>74.33</v>
      </c>
      <c r="J95" s="10">
        <f t="shared" si="7"/>
        <v>37.165</v>
      </c>
      <c r="K95" s="10">
        <f t="shared" si="6"/>
        <v>69.16499999999999</v>
      </c>
      <c r="L95" s="10"/>
      <c r="M95" s="26"/>
    </row>
    <row r="96" spans="1:13" ht="24.75" customHeight="1">
      <c r="A96" s="12">
        <v>1</v>
      </c>
      <c r="B96" s="12" t="s">
        <v>147</v>
      </c>
      <c r="C96" s="12" t="s">
        <v>148</v>
      </c>
      <c r="D96" s="12" t="s">
        <v>153</v>
      </c>
      <c r="E96" s="19" t="s">
        <v>154</v>
      </c>
      <c r="F96" s="48" t="s">
        <v>18</v>
      </c>
      <c r="G96" s="13">
        <v>70.5</v>
      </c>
      <c r="H96" s="24">
        <f t="shared" si="5"/>
        <v>35.25</v>
      </c>
      <c r="I96" s="15">
        <v>78.01</v>
      </c>
      <c r="J96" s="15">
        <f t="shared" si="7"/>
        <v>39.005</v>
      </c>
      <c r="K96" s="15">
        <f t="shared" si="6"/>
        <v>74.255</v>
      </c>
      <c r="L96" s="10"/>
      <c r="M96" s="32" t="s">
        <v>19</v>
      </c>
    </row>
    <row r="97" spans="1:13" ht="24.75" customHeight="1">
      <c r="A97" s="12">
        <v>2</v>
      </c>
      <c r="B97" s="12" t="s">
        <v>147</v>
      </c>
      <c r="C97" s="12" t="s">
        <v>148</v>
      </c>
      <c r="D97" s="12" t="s">
        <v>153</v>
      </c>
      <c r="E97" s="19" t="s">
        <v>155</v>
      </c>
      <c r="F97" s="48" t="s">
        <v>21</v>
      </c>
      <c r="G97" s="13">
        <v>71</v>
      </c>
      <c r="H97" s="24">
        <f t="shared" si="5"/>
        <v>35.5</v>
      </c>
      <c r="I97" s="15">
        <v>76</v>
      </c>
      <c r="J97" s="15">
        <f t="shared" si="7"/>
        <v>38</v>
      </c>
      <c r="K97" s="15">
        <f t="shared" si="6"/>
        <v>73.5</v>
      </c>
      <c r="L97" s="10"/>
      <c r="M97" s="31"/>
    </row>
    <row r="98" spans="1:13" ht="24.75" customHeight="1">
      <c r="A98" s="12">
        <v>3</v>
      </c>
      <c r="B98" s="12" t="s">
        <v>147</v>
      </c>
      <c r="C98" s="12" t="s">
        <v>148</v>
      </c>
      <c r="D98" s="12" t="s">
        <v>153</v>
      </c>
      <c r="E98" s="19" t="s">
        <v>156</v>
      </c>
      <c r="F98" s="48" t="s">
        <v>21</v>
      </c>
      <c r="G98" s="13">
        <v>71</v>
      </c>
      <c r="H98" s="24">
        <f t="shared" si="5"/>
        <v>35.5</v>
      </c>
      <c r="I98" s="15">
        <v>70.34</v>
      </c>
      <c r="J98" s="15">
        <f t="shared" si="7"/>
        <v>35.17</v>
      </c>
      <c r="K98" s="15">
        <f t="shared" si="6"/>
        <v>70.67</v>
      </c>
      <c r="L98" s="10"/>
      <c r="M98" s="31"/>
    </row>
    <row r="99" spans="1:13" ht="24.75" customHeight="1">
      <c r="A99" s="12">
        <v>4</v>
      </c>
      <c r="B99" s="12" t="s">
        <v>147</v>
      </c>
      <c r="C99" s="12" t="s">
        <v>148</v>
      </c>
      <c r="D99" s="12" t="s">
        <v>153</v>
      </c>
      <c r="E99" s="19" t="s">
        <v>157</v>
      </c>
      <c r="F99" s="48" t="s">
        <v>21</v>
      </c>
      <c r="G99" s="13">
        <v>70.5</v>
      </c>
      <c r="H99" s="24">
        <f t="shared" si="5"/>
        <v>35.25</v>
      </c>
      <c r="I99" s="15">
        <v>70.67</v>
      </c>
      <c r="J99" s="15">
        <f t="shared" si="7"/>
        <v>35.335</v>
      </c>
      <c r="K99" s="15">
        <f t="shared" si="6"/>
        <v>70.58500000000001</v>
      </c>
      <c r="L99" s="10"/>
      <c r="M99" s="31"/>
    </row>
    <row r="100" spans="1:13" ht="24.75" customHeight="1">
      <c r="A100" s="7">
        <v>1</v>
      </c>
      <c r="B100" s="7" t="s">
        <v>147</v>
      </c>
      <c r="C100" s="7" t="s">
        <v>148</v>
      </c>
      <c r="D100" s="7" t="s">
        <v>158</v>
      </c>
      <c r="E100" s="21" t="s">
        <v>159</v>
      </c>
      <c r="F100" s="47" t="s">
        <v>21</v>
      </c>
      <c r="G100" s="8">
        <v>69.5</v>
      </c>
      <c r="H100" s="39">
        <f t="shared" si="5"/>
        <v>34.75</v>
      </c>
      <c r="I100" s="10">
        <v>84.33</v>
      </c>
      <c r="J100" s="10">
        <f t="shared" si="7"/>
        <v>42.165</v>
      </c>
      <c r="K100" s="10">
        <f t="shared" si="6"/>
        <v>76.91499999999999</v>
      </c>
      <c r="L100" s="10"/>
      <c r="M100" s="25" t="s">
        <v>19</v>
      </c>
    </row>
    <row r="101" spans="1:13" ht="24.75" customHeight="1">
      <c r="A101" s="7">
        <v>2</v>
      </c>
      <c r="B101" s="7" t="s">
        <v>147</v>
      </c>
      <c r="C101" s="7" t="s">
        <v>148</v>
      </c>
      <c r="D101" s="7" t="s">
        <v>158</v>
      </c>
      <c r="E101" s="21" t="s">
        <v>160</v>
      </c>
      <c r="F101" s="47" t="s">
        <v>18</v>
      </c>
      <c r="G101" s="8">
        <v>69.5</v>
      </c>
      <c r="H101" s="39">
        <f t="shared" si="5"/>
        <v>34.75</v>
      </c>
      <c r="I101" s="10">
        <v>77.33</v>
      </c>
      <c r="J101" s="10">
        <f t="shared" si="7"/>
        <v>38.665</v>
      </c>
      <c r="K101" s="10">
        <f t="shared" si="6"/>
        <v>73.41499999999999</v>
      </c>
      <c r="L101" s="10"/>
      <c r="M101" s="26"/>
    </row>
    <row r="102" spans="1:13" ht="24.75" customHeight="1">
      <c r="A102" s="7">
        <v>3</v>
      </c>
      <c r="B102" s="7" t="s">
        <v>147</v>
      </c>
      <c r="C102" s="7" t="s">
        <v>148</v>
      </c>
      <c r="D102" s="7" t="s">
        <v>158</v>
      </c>
      <c r="E102" s="21" t="s">
        <v>161</v>
      </c>
      <c r="F102" s="47" t="s">
        <v>21</v>
      </c>
      <c r="G102" s="8">
        <v>73</v>
      </c>
      <c r="H102" s="39">
        <f t="shared" si="5"/>
        <v>36.5</v>
      </c>
      <c r="I102" s="10">
        <v>73</v>
      </c>
      <c r="J102" s="10">
        <f t="shared" si="7"/>
        <v>36.5</v>
      </c>
      <c r="K102" s="10">
        <f t="shared" si="6"/>
        <v>73</v>
      </c>
      <c r="L102" s="10"/>
      <c r="M102" s="26"/>
    </row>
    <row r="103" spans="1:13" ht="24.75" customHeight="1">
      <c r="A103" s="7">
        <v>4</v>
      </c>
      <c r="B103" s="7" t="s">
        <v>147</v>
      </c>
      <c r="C103" s="7" t="s">
        <v>148</v>
      </c>
      <c r="D103" s="7" t="s">
        <v>158</v>
      </c>
      <c r="E103" s="21" t="s">
        <v>162</v>
      </c>
      <c r="F103" s="47" t="s">
        <v>21</v>
      </c>
      <c r="G103" s="8">
        <v>69.5</v>
      </c>
      <c r="H103" s="39">
        <f t="shared" si="5"/>
        <v>34.75</v>
      </c>
      <c r="I103" s="10">
        <v>75</v>
      </c>
      <c r="J103" s="10">
        <f t="shared" si="7"/>
        <v>37.5</v>
      </c>
      <c r="K103" s="10">
        <f t="shared" si="6"/>
        <v>72.25</v>
      </c>
      <c r="L103" s="10"/>
      <c r="M103" s="26"/>
    </row>
    <row r="104" spans="1:13" ht="24.75" customHeight="1">
      <c r="A104" s="7">
        <v>5</v>
      </c>
      <c r="B104" s="7" t="s">
        <v>147</v>
      </c>
      <c r="C104" s="7" t="s">
        <v>148</v>
      </c>
      <c r="D104" s="7" t="s">
        <v>158</v>
      </c>
      <c r="E104" s="21" t="s">
        <v>163</v>
      </c>
      <c r="F104" s="47" t="s">
        <v>21</v>
      </c>
      <c r="G104" s="8">
        <v>69.5</v>
      </c>
      <c r="H104" s="39">
        <f t="shared" si="5"/>
        <v>34.75</v>
      </c>
      <c r="I104" s="10">
        <v>63.01</v>
      </c>
      <c r="J104" s="10">
        <f t="shared" si="7"/>
        <v>31.505</v>
      </c>
      <c r="K104" s="10">
        <f t="shared" si="6"/>
        <v>66.255</v>
      </c>
      <c r="L104" s="10"/>
      <c r="M104" s="26"/>
    </row>
    <row r="105" spans="1:13" ht="24.75" customHeight="1">
      <c r="A105" s="12">
        <v>1</v>
      </c>
      <c r="B105" s="12" t="s">
        <v>147</v>
      </c>
      <c r="C105" s="12" t="s">
        <v>15</v>
      </c>
      <c r="D105" s="12" t="s">
        <v>164</v>
      </c>
      <c r="E105" s="19" t="s">
        <v>165</v>
      </c>
      <c r="F105" s="12" t="s">
        <v>21</v>
      </c>
      <c r="G105" s="13">
        <v>71</v>
      </c>
      <c r="H105" s="24">
        <f t="shared" si="5"/>
        <v>35.5</v>
      </c>
      <c r="I105" s="15">
        <v>77.67</v>
      </c>
      <c r="J105" s="15">
        <f t="shared" si="7"/>
        <v>38.835</v>
      </c>
      <c r="K105" s="15">
        <f t="shared" si="6"/>
        <v>74.33500000000001</v>
      </c>
      <c r="L105" s="10"/>
      <c r="M105" s="32" t="s">
        <v>19</v>
      </c>
    </row>
    <row r="106" spans="1:13" ht="24.75" customHeight="1">
      <c r="A106" s="12">
        <v>2</v>
      </c>
      <c r="B106" s="12" t="s">
        <v>147</v>
      </c>
      <c r="C106" s="12" t="s">
        <v>15</v>
      </c>
      <c r="D106" s="12" t="s">
        <v>164</v>
      </c>
      <c r="E106" s="19" t="s">
        <v>166</v>
      </c>
      <c r="F106" s="20" t="s">
        <v>21</v>
      </c>
      <c r="G106" s="13">
        <v>72.5</v>
      </c>
      <c r="H106" s="24">
        <f t="shared" si="5"/>
        <v>36.25</v>
      </c>
      <c r="I106" s="15">
        <v>75</v>
      </c>
      <c r="J106" s="15">
        <f t="shared" si="7"/>
        <v>37.5</v>
      </c>
      <c r="K106" s="15">
        <f t="shared" si="6"/>
        <v>73.75</v>
      </c>
      <c r="L106" s="10"/>
      <c r="M106" s="31"/>
    </row>
    <row r="107" spans="1:13" ht="24.75" customHeight="1">
      <c r="A107" s="12">
        <v>3</v>
      </c>
      <c r="B107" s="12" t="s">
        <v>147</v>
      </c>
      <c r="C107" s="12" t="s">
        <v>15</v>
      </c>
      <c r="D107" s="12" t="s">
        <v>164</v>
      </c>
      <c r="E107" s="19" t="s">
        <v>167</v>
      </c>
      <c r="F107" s="20" t="s">
        <v>21</v>
      </c>
      <c r="G107" s="13">
        <v>70</v>
      </c>
      <c r="H107" s="24">
        <f t="shared" si="5"/>
        <v>35</v>
      </c>
      <c r="I107" s="15">
        <v>69.99</v>
      </c>
      <c r="J107" s="15">
        <f t="shared" si="7"/>
        <v>34.995</v>
      </c>
      <c r="K107" s="15">
        <f t="shared" si="6"/>
        <v>69.995</v>
      </c>
      <c r="L107" s="10"/>
      <c r="M107" s="31"/>
    </row>
    <row r="108" spans="1:13" ht="24.75" customHeight="1">
      <c r="A108" s="7">
        <v>1</v>
      </c>
      <c r="B108" s="7" t="s">
        <v>147</v>
      </c>
      <c r="C108" s="7" t="s">
        <v>24</v>
      </c>
      <c r="D108" s="7" t="s">
        <v>106</v>
      </c>
      <c r="E108" s="21" t="s">
        <v>168</v>
      </c>
      <c r="F108" s="49" t="s">
        <v>18</v>
      </c>
      <c r="G108" s="8">
        <v>76</v>
      </c>
      <c r="H108" s="39">
        <f t="shared" si="5"/>
        <v>38</v>
      </c>
      <c r="I108" s="10">
        <v>78.66</v>
      </c>
      <c r="J108" s="10">
        <f t="shared" si="7"/>
        <v>39.33</v>
      </c>
      <c r="K108" s="10">
        <f t="shared" si="6"/>
        <v>77.33</v>
      </c>
      <c r="L108" s="10"/>
      <c r="M108" s="25" t="s">
        <v>19</v>
      </c>
    </row>
    <row r="109" spans="1:13" ht="24.75" customHeight="1">
      <c r="A109" s="7">
        <v>2</v>
      </c>
      <c r="B109" s="7" t="s">
        <v>147</v>
      </c>
      <c r="C109" s="7" t="s">
        <v>24</v>
      </c>
      <c r="D109" s="7" t="s">
        <v>106</v>
      </c>
      <c r="E109" s="21" t="s">
        <v>169</v>
      </c>
      <c r="F109" s="49" t="s">
        <v>21</v>
      </c>
      <c r="G109" s="8">
        <v>77</v>
      </c>
      <c r="H109" s="39">
        <f t="shared" si="5"/>
        <v>38.5</v>
      </c>
      <c r="I109" s="10">
        <v>76.34</v>
      </c>
      <c r="J109" s="10">
        <f t="shared" si="7"/>
        <v>38.17</v>
      </c>
      <c r="K109" s="10">
        <f t="shared" si="6"/>
        <v>76.67</v>
      </c>
      <c r="L109" s="10"/>
      <c r="M109" s="26"/>
    </row>
    <row r="110" spans="1:13" ht="24.75" customHeight="1">
      <c r="A110" s="7">
        <v>3</v>
      </c>
      <c r="B110" s="7" t="s">
        <v>147</v>
      </c>
      <c r="C110" s="7" t="s">
        <v>24</v>
      </c>
      <c r="D110" s="7" t="s">
        <v>106</v>
      </c>
      <c r="E110" s="21" t="s">
        <v>170</v>
      </c>
      <c r="F110" s="49" t="s">
        <v>18</v>
      </c>
      <c r="G110" s="8">
        <v>67</v>
      </c>
      <c r="H110" s="39">
        <f t="shared" si="5"/>
        <v>33.5</v>
      </c>
      <c r="I110" s="10">
        <v>72.67</v>
      </c>
      <c r="J110" s="10">
        <f t="shared" si="7"/>
        <v>36.335</v>
      </c>
      <c r="K110" s="10">
        <f t="shared" si="6"/>
        <v>69.83500000000001</v>
      </c>
      <c r="L110" s="10"/>
      <c r="M110" s="26"/>
    </row>
    <row r="111" ht="14.25">
      <c r="J111" s="51"/>
    </row>
    <row r="112" ht="14.25">
      <c r="J112" s="51"/>
    </row>
    <row r="113" ht="14.25">
      <c r="J113" s="51"/>
    </row>
    <row r="114" ht="14.25">
      <c r="J114" s="51"/>
    </row>
    <row r="115" ht="14.25">
      <c r="J115" s="51"/>
    </row>
    <row r="116" ht="14.25">
      <c r="J116" s="51"/>
    </row>
    <row r="117" ht="14.25">
      <c r="J117" s="51"/>
    </row>
    <row r="118" ht="14.25">
      <c r="J118" s="51"/>
    </row>
    <row r="119" ht="14.25">
      <c r="J119" s="51"/>
    </row>
    <row r="120" ht="14.25">
      <c r="J120" s="51"/>
    </row>
    <row r="121" ht="14.25">
      <c r="J121" s="51"/>
    </row>
    <row r="122" ht="14.25">
      <c r="J122" s="51"/>
    </row>
    <row r="123" ht="14.25">
      <c r="J123" s="51"/>
    </row>
    <row r="124" ht="14.25">
      <c r="J124" s="51"/>
    </row>
    <row r="125" ht="14.25">
      <c r="J125" s="51"/>
    </row>
    <row r="126" ht="14.25">
      <c r="J126" s="51"/>
    </row>
    <row r="127" ht="14.25">
      <c r="J127" s="51"/>
    </row>
    <row r="128" ht="14.25">
      <c r="J128" s="51"/>
    </row>
    <row r="129" ht="14.25">
      <c r="J129" s="51"/>
    </row>
    <row r="130" ht="14.25">
      <c r="J130" s="51"/>
    </row>
    <row r="131" ht="14.25">
      <c r="J131" s="51"/>
    </row>
    <row r="132" ht="14.25">
      <c r="J132" s="51"/>
    </row>
    <row r="133" ht="14.25">
      <c r="J133" s="51"/>
    </row>
    <row r="134" ht="14.25">
      <c r="J134" s="51"/>
    </row>
    <row r="135" ht="14.25">
      <c r="J135" s="51"/>
    </row>
    <row r="136" ht="14.25">
      <c r="J136" s="51"/>
    </row>
    <row r="137" ht="14.25">
      <c r="J137" s="51"/>
    </row>
    <row r="138" ht="14.25">
      <c r="J138" s="51"/>
    </row>
    <row r="139" ht="14.25">
      <c r="J139" s="51"/>
    </row>
    <row r="140" ht="14.25">
      <c r="J140" s="51"/>
    </row>
    <row r="141" ht="14.25">
      <c r="J141" s="51"/>
    </row>
    <row r="142" ht="14.25">
      <c r="J142" s="51"/>
    </row>
    <row r="143" ht="14.25">
      <c r="J143" s="51"/>
    </row>
    <row r="144" ht="14.25">
      <c r="J144" s="51"/>
    </row>
    <row r="145" ht="14.25">
      <c r="J145" s="51"/>
    </row>
    <row r="146" ht="14.25">
      <c r="J146" s="51"/>
    </row>
    <row r="147" ht="14.25">
      <c r="J147" s="51"/>
    </row>
    <row r="148" ht="14.25">
      <c r="J148" s="51"/>
    </row>
    <row r="149" ht="14.25">
      <c r="J149" s="51"/>
    </row>
    <row r="150" ht="14.25">
      <c r="J150" s="51"/>
    </row>
    <row r="151" ht="14.25">
      <c r="J151" s="51"/>
    </row>
    <row r="152" ht="14.25">
      <c r="J152" s="51"/>
    </row>
    <row r="153" ht="14.25">
      <c r="J153" s="51"/>
    </row>
    <row r="154" ht="14.25">
      <c r="J154" s="51"/>
    </row>
    <row r="155" ht="14.25">
      <c r="J155" s="51"/>
    </row>
    <row r="156" ht="14.25">
      <c r="J156" s="51"/>
    </row>
    <row r="157" ht="14.25">
      <c r="J157" s="51"/>
    </row>
    <row r="158" ht="14.25">
      <c r="J158" s="51"/>
    </row>
    <row r="159" ht="14.25">
      <c r="J159" s="51"/>
    </row>
    <row r="160" ht="14.25">
      <c r="J160" s="51"/>
    </row>
    <row r="161" ht="14.25">
      <c r="J161" s="51"/>
    </row>
    <row r="162" ht="14.25">
      <c r="J162" s="51"/>
    </row>
    <row r="163" ht="14.25">
      <c r="J163" s="51"/>
    </row>
    <row r="164" ht="14.25">
      <c r="J164" s="51"/>
    </row>
    <row r="165" ht="14.25">
      <c r="J165" s="51"/>
    </row>
    <row r="166" ht="14.25">
      <c r="J166" s="51"/>
    </row>
    <row r="167" ht="14.25">
      <c r="J167" s="51"/>
    </row>
  </sheetData>
  <sheetProtection/>
  <mergeCells count="20">
    <mergeCell ref="A1:B1"/>
    <mergeCell ref="A2:M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L5:L18"/>
    <mergeCell ref="L19:L33"/>
    <mergeCell ref="L34:L46"/>
    <mergeCell ref="L47:L63"/>
    <mergeCell ref="L64:L78"/>
    <mergeCell ref="L79:L92"/>
    <mergeCell ref="L93:L110"/>
    <mergeCell ref="M3:M4"/>
  </mergeCells>
  <printOptions/>
  <pageMargins left="0.5111111111111111" right="0.11805555555555555" top="0.15694444444444444" bottom="0.19652777777777777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2019-11-05T01:30:11Z</dcterms:created>
  <dcterms:modified xsi:type="dcterms:W3CDTF">2019-11-13T08:33:03Z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