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5356" windowWidth="19440" windowHeight="11595" activeTab="0"/>
  </bookViews>
  <sheets>
    <sheet name="汇总" sheetId="1" r:id="rId1"/>
  </sheets>
  <definedNames>
    <definedName name="_xlnm.Print_Titles" localSheetId="0">'汇总'!$1:$2</definedName>
    <definedName name="Z_C20E783C_C7CE_421C_AEB7_EC7516B7A196_.wvu.PrintTitles" localSheetId="0" hidden="1">'汇总'!$1:$2</definedName>
  </definedNames>
  <calcPr fullCalcOnLoad="1"/>
</workbook>
</file>

<file path=xl/sharedStrings.xml><?xml version="1.0" encoding="utf-8"?>
<sst xmlns="http://schemas.openxmlformats.org/spreadsheetml/2006/main" count="179" uniqueCount="171">
  <si>
    <t>序号</t>
  </si>
  <si>
    <t>区管企业</t>
  </si>
  <si>
    <t>公司/部门</t>
  </si>
  <si>
    <t>岗位编号</t>
  </si>
  <si>
    <t>岗位名称</t>
  </si>
  <si>
    <t>岗位职责</t>
  </si>
  <si>
    <t>招聘人数</t>
  </si>
  <si>
    <t>岗位要求</t>
  </si>
  <si>
    <t>备注</t>
  </si>
  <si>
    <t>上海淀山湖新城发展有限公司</t>
  </si>
  <si>
    <t>投资发展部</t>
  </si>
  <si>
    <t>A01</t>
  </si>
  <si>
    <t>投资管理</t>
  </si>
  <si>
    <t>1、全日制硕士及以上学历；2、经济学相关专业；3、有3年及以上相关工作经验；4、35周岁及以下；5、有强烈的责任心及团队合作意识；6、身体健康。</t>
  </si>
  <si>
    <t>山湖秀物业</t>
  </si>
  <si>
    <t>A02</t>
  </si>
  <si>
    <t>项目经理</t>
  </si>
  <si>
    <t>1、大专及以上学历；2、工商管理、物业管理相关专业；3、有3年及以上相关工作经验；4、35周岁及以下；5、有强烈的责任心及团队合作意识；6、身体健康。</t>
  </si>
  <si>
    <t>青西投资</t>
  </si>
  <si>
    <t>A03</t>
  </si>
  <si>
    <t>出纳</t>
  </si>
  <si>
    <t>1、全日制本科及以上学历；2、会计相关专业；3、有3年及以上相关工作经验；4、35周岁及以下；5、能适应弹性工作制，周末上班一天，周中调休；6、有强烈的责任心及团队合作意识；7、身体健康。</t>
  </si>
  <si>
    <t>有会计上岗证者优先</t>
  </si>
  <si>
    <t>A04</t>
  </si>
  <si>
    <t>项目管理</t>
  </si>
  <si>
    <t>1、全日制本科及以上学历；2、有3年及以上相关工作经验；3、35周岁及以下；4、能适应弹性工作制，周末上班一天，周中调休；5、有强烈的责任心及团队合作意识；6、身体健康。</t>
  </si>
  <si>
    <t>公租房公司</t>
  </si>
  <si>
    <t>A05</t>
  </si>
  <si>
    <t>经租管理</t>
  </si>
  <si>
    <t xml:space="preserve">1、全日制本科及以上学历；2、工商管理、经济学相关专业；3、35周岁及以下；4、有强烈的责任心及团队合作意识；5、身体健康。
</t>
  </si>
  <si>
    <t>A06</t>
  </si>
  <si>
    <t>安全维修管理</t>
  </si>
  <si>
    <t xml:space="preserve">1、本科及以上学历；2、工程管理、物业管理等相关专业；3、有2年及以上相关工作经验；4、35周岁及以下；5、有强烈的责任心及团队合作意识；6、身体健康。
</t>
  </si>
  <si>
    <t>有安全工程师职称者优先</t>
  </si>
  <si>
    <t>小  计</t>
  </si>
  <si>
    <t>法务稽核部</t>
  </si>
  <si>
    <t>B01</t>
  </si>
  <si>
    <t>法务专员</t>
  </si>
  <si>
    <t>实施合同审核流程及制度汇编、ISO标准相关事宜</t>
  </si>
  <si>
    <t>1、全日制本科及以上学历；2、法律相关类专业（具有律师资格证优先）；3、30周岁（含）以下；4、有强烈的责任心及团队合作意识；5、身体健康。</t>
  </si>
  <si>
    <t>市西软件</t>
  </si>
  <si>
    <t>B02</t>
  </si>
  <si>
    <t>党务</t>
  </si>
  <si>
    <t>1、全日制本科及以上学历；2、中共党员；3、30周岁（含）以下；4、有强烈的责任心及团队合作意识；5、身体健康。</t>
  </si>
  <si>
    <t>B03</t>
  </si>
  <si>
    <t>项目推进管理</t>
  </si>
  <si>
    <t>负责落地项目推进管理工作</t>
  </si>
  <si>
    <r>
      <rPr>
        <sz val="10"/>
        <color indexed="8"/>
        <rFont val="仿宋_GB2312"/>
        <family val="3"/>
      </rPr>
      <t>1、全日制本科及以上学历；2、</t>
    </r>
    <r>
      <rPr>
        <sz val="10"/>
        <rFont val="仿宋_GB2312"/>
        <family val="3"/>
      </rPr>
      <t>经济类</t>
    </r>
    <r>
      <rPr>
        <sz val="10"/>
        <color indexed="8"/>
        <rFont val="仿宋_GB2312"/>
        <family val="3"/>
      </rPr>
      <t>相关专业毕业；3、30周岁（含）以下；4、有强烈的责任心及团队合作意识；5、身体健康。</t>
    </r>
  </si>
  <si>
    <t>B04</t>
  </si>
  <si>
    <t>招商项目经理</t>
  </si>
  <si>
    <t>负责公司各类招商项目的规划、谈判和实施工作</t>
  </si>
  <si>
    <t>1、全日制本科及以上学历；2、有5年以上信息软件工作经验；3、40周岁（含）以下；4、有强烈的责任心及团队合作意识；5、身体健康。</t>
  </si>
  <si>
    <t>众贤检测</t>
  </si>
  <si>
    <t>B05</t>
  </si>
  <si>
    <t>资料员</t>
  </si>
  <si>
    <t>熟练掌握档案管理工作；能够完成管理体系文件中与之相关的规定、要求。</t>
  </si>
  <si>
    <t>1、全日制本科及以上学历；2、理工类专业；3、有2年以上资料管理工作经验；4、30周岁（含）以下；5、有强烈的责任心及团队合作意识；6、身体健康。</t>
  </si>
  <si>
    <t>场站公司</t>
  </si>
  <si>
    <t>B06</t>
  </si>
  <si>
    <t>经营管理部科员</t>
  </si>
  <si>
    <t>负责场站固定资产管理等相关工作</t>
  </si>
  <si>
    <t>1、全日制本科及以上学历；2、具有相关专业（工程、经济、安全管理类）职称的优先考虑；3、熟悉各类招标和出租方面的知识，有维修工程前期立项申请及批复后的具体实施工作经验；4、30周岁（含）以下；5、有强烈的责任心及团队合作意识；6、身体健康。</t>
  </si>
  <si>
    <t>B07</t>
  </si>
  <si>
    <t>行政管理</t>
  </si>
  <si>
    <t>1、全日制本科及以上学历；2、30周岁（含）以下；3、有强烈的责任心及团队合作意识；4、身体健康。</t>
  </si>
  <si>
    <t>污水公司</t>
  </si>
  <si>
    <t>B08</t>
  </si>
  <si>
    <t>文秘</t>
  </si>
  <si>
    <t>1、全日制本科及以上学历；2、语言文学等相关专业；3、有较强的口头和文字表达能力，计算机操作熟练；4、30周岁（含）以下（应届毕业生优先）；5、有较强的责任心及团队合作意识、有较强的组织协调能力，沟通表达能力；6.身体健康。</t>
  </si>
  <si>
    <t>B09</t>
  </si>
  <si>
    <t>工艺员</t>
  </si>
  <si>
    <t>配合做好污水处理工艺调度工作、学习新工艺并能熟练操作</t>
  </si>
  <si>
    <t>1、全日制本科及以上学历；2、给排水或环境工程等相关专业；3、熟练掌握计算机操作；4、30周岁（含）以下；5、有较强的责任心及团队合作意识、有较强的组织协调能力，沟通表达能力；6.身体健康。</t>
  </si>
  <si>
    <t>B10</t>
  </si>
  <si>
    <t>化验员</t>
  </si>
  <si>
    <t>1、全日制本科及以上学历；2、化验类相关专业；3、30周岁（含）以下；4、有较强的责任心及团队合作意识；5、身体健康。</t>
  </si>
  <si>
    <t>自来水公司</t>
  </si>
  <si>
    <t>B11</t>
  </si>
  <si>
    <t>设备
管理</t>
  </si>
  <si>
    <r>
      <rPr>
        <sz val="10"/>
        <color indexed="8"/>
        <rFont val="仿宋_GB2312"/>
        <family val="3"/>
      </rPr>
      <t>负责公司生产设备、生产自动控制系统、净水过程控制、计量、能源、水质检验、制水原材料、仪表等管理工作</t>
    </r>
    <r>
      <rPr>
        <sz val="10"/>
        <rFont val="仿宋_GB2312"/>
        <family val="3"/>
      </rPr>
      <t>,</t>
    </r>
    <r>
      <rPr>
        <sz val="10"/>
        <color indexed="8"/>
        <rFont val="仿宋_GB2312"/>
        <family val="3"/>
      </rPr>
      <t>保证各项事务有序开展。</t>
    </r>
  </si>
  <si>
    <t>1、全日制本科及以上学历；2、有较强的口头和文字表达能力，计算机操作熟练；3、30周岁（含）以下，4、有强烈的责任心及团队合作意识、有较强的组织协调能力、沟通表达能力；5、身体健康。</t>
  </si>
  <si>
    <t>B12</t>
  </si>
  <si>
    <t>工程
管理</t>
  </si>
  <si>
    <t>根据科室的业务发展及需求，完成二次供水设施改造工程的施工管理及接管管理，使居民用上满意水放心水，为企业安全供水、优质供水服务。</t>
  </si>
  <si>
    <t>1、全日制本科及以上学历；2、具有工程类、给排水类相关职业资质；3、具有项目现场施工管理经验优先考虑；4、40周岁（含）以下；5、具有较强的责任心及团队合作意识；6、身体健康。</t>
  </si>
  <si>
    <t>B13</t>
  </si>
  <si>
    <t>窗口、办批办建、现场管理人员等</t>
  </si>
  <si>
    <t>负责营商环境优化事宜，保障供水业务按照时间节点接入。</t>
  </si>
  <si>
    <t>B14</t>
  </si>
  <si>
    <t>数据
分析员</t>
  </si>
  <si>
    <t>统计分析相关数据，确保数据准确性，及时反馈信息数据异动，并形成报表。</t>
  </si>
  <si>
    <t>1、全日制本科及以上学历；2、数学或统计等相关专业；3、熟练掌握office等办公软件操作，对数据敏感；4、30周岁（含）以下；5、有强烈的责任心及团队合作意识、有较强的组织协调能力、沟通表达能力；6、身体健康。</t>
  </si>
  <si>
    <t>B15</t>
  </si>
  <si>
    <t>设备
维护
巡查员</t>
  </si>
  <si>
    <t>现场开展设备定点勘察，进行设备安装及维护。发现异常情况第一时间到现场确认设备运行情况，每周巡查所有设备并形成记录。</t>
  </si>
  <si>
    <t>1、全日制本科及以上学历；2、自动化或通信工程等相关专业；3、熟练掌握office等办公软件操作；4、30周岁（含）以下；5、有强烈的责任心及团队合作意识、有较强的组织协调能力、沟通表达能力；6、身体健康。</t>
  </si>
  <si>
    <t>B16</t>
  </si>
  <si>
    <t>负责对制水过程中的各项水质以及出厂水、管网水、原水进行监测，做好水质检验仪器的维护保养工作，保证仪器处于良好状态。</t>
  </si>
  <si>
    <t>1、全日制本科及以上学历；2、环境工程、分析化学、化学或相近专业；3、有较强的口头和文字表达能力，计算机操作熟练；4、30周岁（含）以下；5、有强烈的责任心及团队合作意识；6、身体健康。</t>
  </si>
  <si>
    <t>B17</t>
  </si>
  <si>
    <t>网络
维护员</t>
  </si>
  <si>
    <t>负责公司网络管理体系，制定网络管理制度，为企业网络工作提供保障。</t>
  </si>
  <si>
    <t>1、全日制本科及以上学历；2、计算机、统计或数学等相关专业；3、具备相关工作经验；4、30周岁（含）以下；5、吃苦耐劳、具有良好的团队管理能力及组织协调沟通能力；6、身体健康。</t>
  </si>
  <si>
    <t>B18</t>
  </si>
  <si>
    <t>综合
管理</t>
  </si>
  <si>
    <t>1、全日制本科及以上学历；2、具有综合管理相关工作经验；3、30周岁（含）以下；4、具有较强的责任心及团队合作意识；5、身体健康。</t>
  </si>
  <si>
    <t>党政办公室</t>
  </si>
  <si>
    <t>C01</t>
  </si>
  <si>
    <t>主要负责党委及综合党委党建工作，为商务区内的“两新”党组织党建工作的指导、管理等</t>
  </si>
  <si>
    <t>1、全日制本科及以上学历；2、40周岁以下；3、中共党员4、有较强的口头和文字表达能力，计算机操作熟练；5、有强烈的责任心及团队合作意识；6、有较强的组织协调能力、沟通表达能力；7、熟悉企业党群工作，有3年以上相关工作经验。</t>
  </si>
  <si>
    <t>市场发展部</t>
  </si>
  <si>
    <t>C02</t>
  </si>
  <si>
    <t>负责接待会展相关招商工作任务</t>
  </si>
  <si>
    <t>1、全日制本科及以上学历；2、30周岁以下；3、有参与和服务大型展会工作经验；4、有强烈的责任心及团队合作意识。</t>
  </si>
  <si>
    <t>上海西虹桥企业服务有限公司</t>
  </si>
  <si>
    <t>C03</t>
  </si>
  <si>
    <t>负责入驻企业的服务工作，包括信息沟通对接、财税支持、政策沟通、项目申报等；西虹桥商务区企业服务大厅的综合管理。</t>
  </si>
  <si>
    <t>1、全日制本科及以上学历；2、40周岁以下；3熟悉企业招商、服务等相关工作，并具备相关工作经验； 4、有较强的组织沟通能力；5、熟练掌握英语者优先。</t>
  </si>
  <si>
    <t>计划财务部</t>
  </si>
  <si>
    <t>D01</t>
  </si>
  <si>
    <t>会计</t>
  </si>
  <si>
    <t>1、核算、监督公司账务； 2、建立、健全、执行各项会计核算制度；3、负责组织编制和提交公司财务分析报告；4、负责组织编制公司年度、月度预算，并跟踪其执行情况；5、组织做好与外部单位（银行、税务等）的联系、沟通及合作等工作。</t>
  </si>
  <si>
    <t>1、具有五年以上财务工作经验，年龄40周岁及以下；2、大专及以上学历，财会相关专业毕业，具有会计师职称者优先；3、熟练掌握各种财务分析软件和办公软件；4、具有良好的组织、协调、沟通能力和团队协作精神。</t>
  </si>
  <si>
    <t>科技孵化中心、恒益蓝莓科技有限公司、生态农场有限公司</t>
  </si>
  <si>
    <t>D02</t>
  </si>
  <si>
    <t>科技人员</t>
  </si>
  <si>
    <t>1、配合制定整体生产计划；2、提出针对病虫草害防治措施具体的解决方案；3、参与土壤培育、有机肥生产及质量管控工作；4、组织做好基地上的生产安排及质量管控；5、协助做好基地其他工作。</t>
  </si>
  <si>
    <t>1、年龄35周岁及以下； 2、大专及以上学历，农学、应用化学、生物科学等农业相关专业毕业，具有从事种植、农业检测及农业类科研项目实施相关经验者优先；3、具有良好的组织、协调、沟通能力和团队协作精神。</t>
  </si>
  <si>
    <t>党群工作部</t>
  </si>
  <si>
    <t>E01</t>
  </si>
  <si>
    <t>负责日常党务工作、公文撰写等</t>
  </si>
  <si>
    <t>E02</t>
  </si>
  <si>
    <t>做好日常出纳工作</t>
  </si>
  <si>
    <t>1、经济管理类全日制本科及以上学历；2、有强烈的责任心及团队合作意识；3、身体健康；4、会计初级及以上职称优先。</t>
  </si>
  <si>
    <t>行政事务部</t>
  </si>
  <si>
    <t>E03</t>
  </si>
  <si>
    <t>信访（法务）</t>
  </si>
  <si>
    <t>做好日常信访、法务及公文撰写工作</t>
  </si>
  <si>
    <t>1、全日制本科及以上学历，法学或中文相关专业；2、具有法律类、信访类工作经验者优先；3、具有较强的公文写作能力；4、有强烈的责任心及团队合作意识；5、身体健康。</t>
  </si>
  <si>
    <t>督查审计部</t>
  </si>
  <si>
    <t>E04</t>
  </si>
  <si>
    <t>内审专员</t>
  </si>
  <si>
    <t>做好日常内审工作</t>
  </si>
  <si>
    <t>1、经济管理类全日制本科及以上学历；2、具有审计类工作经验者优先；3、有强烈的责任心及团队合作意识；4、身体健康。</t>
  </si>
  <si>
    <t>盛浩公司</t>
  </si>
  <si>
    <t>E05</t>
  </si>
  <si>
    <t>资产管理</t>
  </si>
  <si>
    <t>做好资产日常经营管理工作</t>
  </si>
  <si>
    <t>1、全日制本科及以上学历；2、具有资产经营管理类工作经验者优先；3、有强烈的责任心及团队合作意识；4、身体健康。</t>
  </si>
  <si>
    <t>总  计</t>
  </si>
  <si>
    <t>2019年青浦区区管企业统一招聘简章</t>
  </si>
  <si>
    <t>上海青浦发展（集团）有限公司</t>
  </si>
  <si>
    <t>上海西虹桥商务开发有限公司</t>
  </si>
  <si>
    <t xml:space="preserve">上海青浦现代农业园区发展有限公司 </t>
  </si>
  <si>
    <t>上海市青浦区供销合作联合社</t>
  </si>
  <si>
    <t>寻找和甄选投资机会，草拟项目可行性文件；参与实施投资交易；配合完成参股企业的经营状况分析，具有对外投资分析及项目可行性论证的能力。</t>
  </si>
  <si>
    <t>负责所辖项目日常事务管理及项目内公共秩序、环境卫生、设施设备维保等各项服务工作及项目接管验收、管理处筹建、外包机构管理及小区文化宣传工作。</t>
  </si>
  <si>
    <t>负责公司出纳、统计工作，以及与第三方对接、接待工作等。</t>
  </si>
  <si>
    <t>负责公司项目管理、第三方对接、接待工作等。</t>
  </si>
  <si>
    <t>对申请单位与个人进行资料初审，告知经租所需材料，提供格式文本与表格资料；联系申请单位与个人所在街镇，核实申请信息，与人才认定部门（区人社局）资料库进行对比确认；对续租、终止租赁涉及的单位与个人提前告知；负责办理租赁合同、续租合同的签订工作，以及终止租赁时解除合同的相关手续；处理网上用户申请需求，及时审核申报材料并反馈。</t>
  </si>
  <si>
    <t>负责日常安全管理培训，建立控制、完善公司突发性事故制度；定责定片管理，做好房屋及设备的排查工作，消除重大安全隐患。配合部门领导做好与公司各网点安全巡查交接工作。</t>
  </si>
  <si>
    <t>负责公司党建工作</t>
  </si>
  <si>
    <t>负责行政管理等相关工作</t>
  </si>
  <si>
    <t>负责行政文书方面相关工作</t>
  </si>
  <si>
    <t>负责水质、泥质检测分析、化验，报表填报等相关工作</t>
  </si>
  <si>
    <t>负责供水站供水范围内的OA信息化工作、内勤管理、工程材料开具等仓库管理工作。</t>
  </si>
  <si>
    <t>1、全日制本科及以上学历；2、熟练掌握office等办公软件操作；3、具备市政工程行政审批手续相关经验优先，具备管道安装、预结算编制相关经验者优先；4、30周岁（含）以下；5、身体健康。</t>
  </si>
  <si>
    <t>1、全日制本科及以上学历；2、中共党员；3、具有党务工作经验者优先；4、具有较强的公文写作能力；5、有强烈的责任心及团队合作意识；6、身体健康。</t>
  </si>
  <si>
    <t>党委及综合党委党务</t>
  </si>
  <si>
    <t>会展招商接待</t>
  </si>
  <si>
    <t>企业服务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</si>
</sst>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/>
    </xf>
    <xf numFmtId="0" fontId="42" fillId="0" borderId="10" xfId="40" applyFont="1" applyFill="1" applyBorder="1" applyAlignment="1">
      <alignment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42" fillId="0" borderId="11" xfId="40" applyFont="1" applyFill="1" applyBorder="1" applyAlignment="1">
      <alignment horizontal="center" vertical="center" wrapText="1"/>
      <protection/>
    </xf>
    <xf numFmtId="0" fontId="42" fillId="0" borderId="10" xfId="40" applyFont="1" applyFill="1" applyBorder="1" applyAlignment="1">
      <alignment horizontal="center" vertical="center"/>
      <protection/>
    </xf>
    <xf numFmtId="0" fontId="5" fillId="0" borderId="10" xfId="4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5招用简章（总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34">
      <selection activeCell="A36" sqref="A36:A40"/>
    </sheetView>
  </sheetViews>
  <sheetFormatPr defaultColWidth="9.00390625" defaultRowHeight="14.25"/>
  <cols>
    <col min="1" max="1" width="5.125" style="0" customWidth="1"/>
    <col min="2" max="2" width="9.375" style="0" customWidth="1"/>
    <col min="3" max="4" width="13.75390625" style="0" customWidth="1"/>
    <col min="5" max="5" width="12.25390625" style="0" customWidth="1"/>
    <col min="6" max="6" width="58.625" style="0" customWidth="1"/>
    <col min="7" max="7" width="5.875" style="0" customWidth="1"/>
    <col min="8" max="8" width="60.00390625" style="0" customWidth="1"/>
    <col min="9" max="9" width="19.375" style="0" customWidth="1"/>
  </cols>
  <sheetData>
    <row r="1" spans="1:9" ht="48.75" customHeight="1">
      <c r="A1" s="40" t="s">
        <v>150</v>
      </c>
      <c r="B1" s="40"/>
      <c r="C1" s="40"/>
      <c r="D1" s="40"/>
      <c r="E1" s="40"/>
      <c r="F1" s="40"/>
      <c r="G1" s="40"/>
      <c r="H1" s="40"/>
      <c r="I1" s="40"/>
    </row>
    <row r="2" spans="1:11" ht="36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3"/>
      <c r="K2" s="3"/>
    </row>
    <row r="3" spans="1:11" ht="60" customHeight="1">
      <c r="A3" s="41">
        <v>1</v>
      </c>
      <c r="B3" s="43" t="s">
        <v>9</v>
      </c>
      <c r="C3" s="4" t="s">
        <v>10</v>
      </c>
      <c r="D3" s="4" t="s">
        <v>11</v>
      </c>
      <c r="E3" s="5" t="s">
        <v>12</v>
      </c>
      <c r="F3" s="6" t="s">
        <v>155</v>
      </c>
      <c r="G3" s="7">
        <v>1</v>
      </c>
      <c r="H3" s="8" t="s">
        <v>13</v>
      </c>
      <c r="I3" s="9"/>
      <c r="J3" s="3"/>
      <c r="K3" s="3"/>
    </row>
    <row r="4" spans="1:11" ht="60" customHeight="1">
      <c r="A4" s="42"/>
      <c r="B4" s="43"/>
      <c r="C4" s="5" t="s">
        <v>14</v>
      </c>
      <c r="D4" s="5" t="s">
        <v>15</v>
      </c>
      <c r="E4" s="5" t="s">
        <v>16</v>
      </c>
      <c r="F4" s="10" t="s">
        <v>156</v>
      </c>
      <c r="G4" s="11">
        <v>3</v>
      </c>
      <c r="H4" s="8" t="s">
        <v>17</v>
      </c>
      <c r="I4" s="7"/>
      <c r="J4" s="3"/>
      <c r="K4" s="3"/>
    </row>
    <row r="5" spans="1:11" ht="60" customHeight="1">
      <c r="A5" s="42"/>
      <c r="B5" s="43"/>
      <c r="C5" s="44" t="s">
        <v>18</v>
      </c>
      <c r="D5" s="5" t="s">
        <v>19</v>
      </c>
      <c r="E5" s="5" t="s">
        <v>20</v>
      </c>
      <c r="F5" s="12" t="s">
        <v>157</v>
      </c>
      <c r="G5" s="5">
        <v>1</v>
      </c>
      <c r="H5" s="8" t="s">
        <v>21</v>
      </c>
      <c r="I5" s="5" t="s">
        <v>22</v>
      </c>
      <c r="J5" s="3"/>
      <c r="K5" s="3"/>
    </row>
    <row r="6" spans="1:9" ht="60" customHeight="1">
      <c r="A6" s="42"/>
      <c r="B6" s="43"/>
      <c r="C6" s="44"/>
      <c r="D6" s="5" t="s">
        <v>23</v>
      </c>
      <c r="E6" s="5" t="s">
        <v>24</v>
      </c>
      <c r="F6" s="12" t="s">
        <v>158</v>
      </c>
      <c r="G6" s="5">
        <v>1</v>
      </c>
      <c r="H6" s="13" t="s">
        <v>25</v>
      </c>
      <c r="I6" s="5"/>
    </row>
    <row r="7" spans="1:9" ht="60" customHeight="1">
      <c r="A7" s="42"/>
      <c r="B7" s="43"/>
      <c r="C7" s="44" t="s">
        <v>26</v>
      </c>
      <c r="D7" s="5" t="s">
        <v>27</v>
      </c>
      <c r="E7" s="5" t="s">
        <v>28</v>
      </c>
      <c r="F7" s="12" t="s">
        <v>159</v>
      </c>
      <c r="G7" s="5">
        <v>2</v>
      </c>
      <c r="H7" s="8" t="s">
        <v>29</v>
      </c>
      <c r="I7" s="5"/>
    </row>
    <row r="8" spans="1:9" ht="60" customHeight="1">
      <c r="A8" s="42"/>
      <c r="B8" s="43"/>
      <c r="C8" s="44"/>
      <c r="D8" s="5" t="s">
        <v>30</v>
      </c>
      <c r="E8" s="5" t="s">
        <v>31</v>
      </c>
      <c r="F8" s="12" t="s">
        <v>160</v>
      </c>
      <c r="G8" s="5">
        <v>1</v>
      </c>
      <c r="H8" s="13" t="s">
        <v>32</v>
      </c>
      <c r="I8" s="5" t="s">
        <v>33</v>
      </c>
    </row>
    <row r="9" spans="1:11" s="21" customFormat="1" ht="24.75" customHeight="1">
      <c r="A9" s="45" t="s">
        <v>34</v>
      </c>
      <c r="B9" s="45"/>
      <c r="C9" s="45"/>
      <c r="D9" s="14"/>
      <c r="E9" s="15"/>
      <c r="F9" s="16"/>
      <c r="G9" s="17">
        <f>SUM(G3:G8)</f>
        <v>9</v>
      </c>
      <c r="H9" s="18"/>
      <c r="I9" s="19"/>
      <c r="J9" s="20"/>
      <c r="K9" s="20"/>
    </row>
    <row r="10" spans="1:9" ht="60" customHeight="1">
      <c r="A10" s="47">
        <v>2</v>
      </c>
      <c r="B10" s="48" t="s">
        <v>151</v>
      </c>
      <c r="C10" s="22" t="s">
        <v>35</v>
      </c>
      <c r="D10" s="22" t="s">
        <v>36</v>
      </c>
      <c r="E10" s="23" t="s">
        <v>37</v>
      </c>
      <c r="F10" s="24" t="s">
        <v>38</v>
      </c>
      <c r="G10" s="23">
        <v>1</v>
      </c>
      <c r="H10" s="24" t="s">
        <v>39</v>
      </c>
      <c r="I10" s="25"/>
    </row>
    <row r="11" spans="1:9" ht="60" customHeight="1">
      <c r="A11" s="47"/>
      <c r="B11" s="48"/>
      <c r="C11" s="49" t="s">
        <v>40</v>
      </c>
      <c r="D11" s="22" t="s">
        <v>41</v>
      </c>
      <c r="E11" s="23" t="s">
        <v>42</v>
      </c>
      <c r="F11" s="26" t="s">
        <v>161</v>
      </c>
      <c r="G11" s="23">
        <v>1</v>
      </c>
      <c r="H11" s="24" t="s">
        <v>43</v>
      </c>
      <c r="I11" s="25"/>
    </row>
    <row r="12" spans="1:9" ht="60" customHeight="1">
      <c r="A12" s="47"/>
      <c r="B12" s="48"/>
      <c r="C12" s="50"/>
      <c r="D12" s="22" t="s">
        <v>44</v>
      </c>
      <c r="E12" s="27" t="s">
        <v>45</v>
      </c>
      <c r="F12" s="28" t="s">
        <v>46</v>
      </c>
      <c r="G12" s="23">
        <v>1</v>
      </c>
      <c r="H12" s="24" t="s">
        <v>47</v>
      </c>
      <c r="I12" s="25"/>
    </row>
    <row r="13" spans="1:9" ht="60" customHeight="1">
      <c r="A13" s="47"/>
      <c r="B13" s="48"/>
      <c r="C13" s="51"/>
      <c r="D13" s="22" t="s">
        <v>48</v>
      </c>
      <c r="E13" s="23" t="s">
        <v>49</v>
      </c>
      <c r="F13" s="26" t="s">
        <v>50</v>
      </c>
      <c r="G13" s="27">
        <v>2</v>
      </c>
      <c r="H13" s="24" t="s">
        <v>51</v>
      </c>
      <c r="I13" s="25"/>
    </row>
    <row r="14" spans="1:9" ht="60" customHeight="1">
      <c r="A14" s="47"/>
      <c r="B14" s="48"/>
      <c r="C14" s="29" t="s">
        <v>52</v>
      </c>
      <c r="D14" s="22" t="s">
        <v>53</v>
      </c>
      <c r="E14" s="30" t="s">
        <v>54</v>
      </c>
      <c r="F14" s="26" t="s">
        <v>55</v>
      </c>
      <c r="G14" s="23">
        <v>3</v>
      </c>
      <c r="H14" s="31" t="s">
        <v>56</v>
      </c>
      <c r="I14" s="25"/>
    </row>
    <row r="15" spans="1:9" ht="60" customHeight="1">
      <c r="A15" s="47"/>
      <c r="B15" s="48"/>
      <c r="C15" s="49" t="s">
        <v>57</v>
      </c>
      <c r="D15" s="22" t="s">
        <v>58</v>
      </c>
      <c r="E15" s="23" t="s">
        <v>59</v>
      </c>
      <c r="F15" s="26" t="s">
        <v>60</v>
      </c>
      <c r="G15" s="23">
        <v>1</v>
      </c>
      <c r="H15" s="24" t="s">
        <v>61</v>
      </c>
      <c r="I15" s="25"/>
    </row>
    <row r="16" spans="1:9" ht="60" customHeight="1">
      <c r="A16" s="47"/>
      <c r="B16" s="48"/>
      <c r="C16" s="51"/>
      <c r="D16" s="22" t="s">
        <v>62</v>
      </c>
      <c r="E16" s="23" t="s">
        <v>63</v>
      </c>
      <c r="F16" s="26" t="s">
        <v>162</v>
      </c>
      <c r="G16" s="23">
        <v>1</v>
      </c>
      <c r="H16" s="24" t="s">
        <v>64</v>
      </c>
      <c r="I16" s="25"/>
    </row>
    <row r="17" spans="1:9" ht="60" customHeight="1">
      <c r="A17" s="47"/>
      <c r="B17" s="48"/>
      <c r="C17" s="49" t="s">
        <v>65</v>
      </c>
      <c r="D17" s="22" t="s">
        <v>66</v>
      </c>
      <c r="E17" s="23" t="s">
        <v>67</v>
      </c>
      <c r="F17" s="26" t="s">
        <v>163</v>
      </c>
      <c r="G17" s="23">
        <v>1</v>
      </c>
      <c r="H17" s="24" t="s">
        <v>68</v>
      </c>
      <c r="I17" s="25"/>
    </row>
    <row r="18" spans="1:9" ht="60" customHeight="1">
      <c r="A18" s="47"/>
      <c r="B18" s="48"/>
      <c r="C18" s="50"/>
      <c r="D18" s="22" t="s">
        <v>69</v>
      </c>
      <c r="E18" s="23" t="s">
        <v>70</v>
      </c>
      <c r="F18" s="26" t="s">
        <v>71</v>
      </c>
      <c r="G18" s="23">
        <v>1</v>
      </c>
      <c r="H18" s="24" t="s">
        <v>72</v>
      </c>
      <c r="I18" s="25"/>
    </row>
    <row r="19" spans="1:9" ht="60" customHeight="1">
      <c r="A19" s="47"/>
      <c r="B19" s="48"/>
      <c r="C19" s="50"/>
      <c r="D19" s="22" t="s">
        <v>73</v>
      </c>
      <c r="E19" s="23" t="s">
        <v>74</v>
      </c>
      <c r="F19" s="26" t="s">
        <v>164</v>
      </c>
      <c r="G19" s="23">
        <v>1</v>
      </c>
      <c r="H19" s="24" t="s">
        <v>75</v>
      </c>
      <c r="I19" s="25"/>
    </row>
    <row r="20" spans="1:9" ht="60" customHeight="1">
      <c r="A20" s="47"/>
      <c r="B20" s="48"/>
      <c r="C20" s="49" t="s">
        <v>76</v>
      </c>
      <c r="D20" s="22" t="s">
        <v>77</v>
      </c>
      <c r="E20" s="23" t="s">
        <v>78</v>
      </c>
      <c r="F20" s="26" t="s">
        <v>79</v>
      </c>
      <c r="G20" s="23">
        <v>1</v>
      </c>
      <c r="H20" s="24" t="s">
        <v>80</v>
      </c>
      <c r="I20" s="25"/>
    </row>
    <row r="21" spans="1:9" ht="60" customHeight="1">
      <c r="A21" s="47"/>
      <c r="B21" s="48"/>
      <c r="C21" s="50"/>
      <c r="D21" s="22" t="s">
        <v>81</v>
      </c>
      <c r="E21" s="23" t="s">
        <v>82</v>
      </c>
      <c r="F21" s="26" t="s">
        <v>83</v>
      </c>
      <c r="G21" s="23">
        <v>1</v>
      </c>
      <c r="H21" s="24" t="s">
        <v>84</v>
      </c>
      <c r="I21" s="25"/>
    </row>
    <row r="22" spans="1:9" ht="60" customHeight="1">
      <c r="A22" s="47"/>
      <c r="B22" s="48"/>
      <c r="C22" s="50"/>
      <c r="D22" s="22" t="s">
        <v>85</v>
      </c>
      <c r="E22" s="23" t="s">
        <v>86</v>
      </c>
      <c r="F22" s="26" t="s">
        <v>87</v>
      </c>
      <c r="G22" s="23">
        <v>6</v>
      </c>
      <c r="H22" s="24" t="s">
        <v>166</v>
      </c>
      <c r="I22" s="25"/>
    </row>
    <row r="23" spans="1:9" ht="60" customHeight="1">
      <c r="A23" s="47"/>
      <c r="B23" s="48"/>
      <c r="C23" s="50"/>
      <c r="D23" s="22" t="s">
        <v>88</v>
      </c>
      <c r="E23" s="23" t="s">
        <v>89</v>
      </c>
      <c r="F23" s="26" t="s">
        <v>90</v>
      </c>
      <c r="G23" s="23">
        <v>1</v>
      </c>
      <c r="H23" s="24" t="s">
        <v>91</v>
      </c>
      <c r="I23" s="25"/>
    </row>
    <row r="24" spans="1:9" ht="60" customHeight="1">
      <c r="A24" s="47"/>
      <c r="B24" s="48"/>
      <c r="C24" s="50"/>
      <c r="D24" s="22" t="s">
        <v>92</v>
      </c>
      <c r="E24" s="23" t="s">
        <v>93</v>
      </c>
      <c r="F24" s="26" t="s">
        <v>94</v>
      </c>
      <c r="G24" s="23">
        <v>1</v>
      </c>
      <c r="H24" s="24" t="s">
        <v>95</v>
      </c>
      <c r="I24" s="25"/>
    </row>
    <row r="25" spans="1:9" ht="60" customHeight="1">
      <c r="A25" s="47"/>
      <c r="B25" s="48"/>
      <c r="C25" s="50"/>
      <c r="D25" s="22" t="s">
        <v>96</v>
      </c>
      <c r="E25" s="23" t="s">
        <v>74</v>
      </c>
      <c r="F25" s="26" t="s">
        <v>97</v>
      </c>
      <c r="G25" s="23">
        <v>1</v>
      </c>
      <c r="H25" s="24" t="s">
        <v>98</v>
      </c>
      <c r="I25" s="25"/>
    </row>
    <row r="26" spans="1:9" ht="60" customHeight="1">
      <c r="A26" s="47"/>
      <c r="B26" s="48"/>
      <c r="C26" s="50"/>
      <c r="D26" s="22" t="s">
        <v>99</v>
      </c>
      <c r="E26" s="23" t="s">
        <v>100</v>
      </c>
      <c r="F26" s="26" t="s">
        <v>101</v>
      </c>
      <c r="G26" s="23">
        <v>1</v>
      </c>
      <c r="H26" s="24" t="s">
        <v>102</v>
      </c>
      <c r="I26" s="25"/>
    </row>
    <row r="27" spans="1:9" ht="60" customHeight="1">
      <c r="A27" s="47"/>
      <c r="B27" s="48"/>
      <c r="C27" s="51"/>
      <c r="D27" s="22" t="s">
        <v>103</v>
      </c>
      <c r="E27" s="23" t="s">
        <v>104</v>
      </c>
      <c r="F27" s="26" t="s">
        <v>165</v>
      </c>
      <c r="G27" s="23">
        <v>2</v>
      </c>
      <c r="H27" s="24" t="s">
        <v>105</v>
      </c>
      <c r="I27" s="25"/>
    </row>
    <row r="28" spans="1:11" s="21" customFormat="1" ht="24.75" customHeight="1">
      <c r="A28" s="45" t="s">
        <v>34</v>
      </c>
      <c r="B28" s="45"/>
      <c r="C28" s="45"/>
      <c r="D28" s="14"/>
      <c r="E28" s="15"/>
      <c r="F28" s="16"/>
      <c r="G28" s="17">
        <f>SUM(G10:G27)</f>
        <v>27</v>
      </c>
      <c r="H28" s="18"/>
      <c r="I28" s="19"/>
      <c r="J28" s="20"/>
      <c r="K28" s="20"/>
    </row>
    <row r="29" spans="1:11" ht="60" customHeight="1">
      <c r="A29" s="52">
        <v>3</v>
      </c>
      <c r="B29" s="46" t="s">
        <v>152</v>
      </c>
      <c r="C29" s="5" t="s">
        <v>106</v>
      </c>
      <c r="D29" s="5" t="s">
        <v>107</v>
      </c>
      <c r="E29" s="5" t="s">
        <v>168</v>
      </c>
      <c r="F29" s="28" t="s">
        <v>108</v>
      </c>
      <c r="G29" s="11">
        <v>2</v>
      </c>
      <c r="H29" s="8" t="s">
        <v>109</v>
      </c>
      <c r="I29" s="32"/>
      <c r="J29" s="3"/>
      <c r="K29" s="3"/>
    </row>
    <row r="30" spans="1:11" ht="60" customHeight="1">
      <c r="A30" s="53"/>
      <c r="B30" s="43"/>
      <c r="C30" s="5" t="s">
        <v>110</v>
      </c>
      <c r="D30" s="5" t="s">
        <v>111</v>
      </c>
      <c r="E30" s="5" t="s">
        <v>169</v>
      </c>
      <c r="F30" s="10" t="s">
        <v>112</v>
      </c>
      <c r="G30" s="11">
        <v>1</v>
      </c>
      <c r="H30" s="8" t="s">
        <v>113</v>
      </c>
      <c r="I30" s="32"/>
      <c r="J30" s="3"/>
      <c r="K30" s="3"/>
    </row>
    <row r="31" spans="1:11" ht="60" customHeight="1">
      <c r="A31" s="41"/>
      <c r="B31" s="54"/>
      <c r="C31" s="5" t="s">
        <v>114</v>
      </c>
      <c r="D31" s="5" t="s">
        <v>115</v>
      </c>
      <c r="E31" s="5" t="s">
        <v>170</v>
      </c>
      <c r="F31" s="10" t="s">
        <v>116</v>
      </c>
      <c r="G31" s="11">
        <v>4</v>
      </c>
      <c r="H31" s="8" t="s">
        <v>117</v>
      </c>
      <c r="I31" s="32"/>
      <c r="J31" s="3"/>
      <c r="K31" s="3"/>
    </row>
    <row r="32" spans="1:11" s="21" customFormat="1" ht="24.75" customHeight="1">
      <c r="A32" s="45" t="s">
        <v>34</v>
      </c>
      <c r="B32" s="45"/>
      <c r="C32" s="45"/>
      <c r="D32" s="14"/>
      <c r="E32" s="15"/>
      <c r="F32" s="16"/>
      <c r="G32" s="17">
        <f>SUM(G29:G31)</f>
        <v>7</v>
      </c>
      <c r="H32" s="18"/>
      <c r="I32" s="19"/>
      <c r="J32" s="20"/>
      <c r="K32" s="20"/>
    </row>
    <row r="33" spans="1:11" ht="60" customHeight="1">
      <c r="A33" s="52">
        <v>4</v>
      </c>
      <c r="B33" s="46" t="s">
        <v>153</v>
      </c>
      <c r="C33" s="5" t="s">
        <v>118</v>
      </c>
      <c r="D33" s="5" t="s">
        <v>119</v>
      </c>
      <c r="E33" s="5" t="s">
        <v>120</v>
      </c>
      <c r="F33" s="32" t="s">
        <v>121</v>
      </c>
      <c r="G33" s="11">
        <v>2</v>
      </c>
      <c r="H33" s="33" t="s">
        <v>122</v>
      </c>
      <c r="I33" s="32"/>
      <c r="J33" s="3"/>
      <c r="K33" s="3"/>
    </row>
    <row r="34" spans="1:11" ht="60" customHeight="1">
      <c r="A34" s="53"/>
      <c r="B34" s="43"/>
      <c r="C34" s="5" t="s">
        <v>123</v>
      </c>
      <c r="D34" s="34" t="s">
        <v>124</v>
      </c>
      <c r="E34" s="5" t="s">
        <v>125</v>
      </c>
      <c r="F34" s="32" t="s">
        <v>126</v>
      </c>
      <c r="G34" s="11">
        <v>2</v>
      </c>
      <c r="H34" s="33" t="s">
        <v>127</v>
      </c>
      <c r="I34" s="32"/>
      <c r="J34" s="3"/>
      <c r="K34" s="3"/>
    </row>
    <row r="35" spans="1:11" s="21" customFormat="1" ht="24.75" customHeight="1">
      <c r="A35" s="45" t="s">
        <v>34</v>
      </c>
      <c r="B35" s="45"/>
      <c r="C35" s="45"/>
      <c r="D35" s="14"/>
      <c r="E35" s="15"/>
      <c r="F35" s="16"/>
      <c r="G35" s="17">
        <f>SUM(G33:G34)</f>
        <v>4</v>
      </c>
      <c r="H35" s="18"/>
      <c r="I35" s="19"/>
      <c r="J35" s="20"/>
      <c r="K35" s="20"/>
    </row>
    <row r="36" spans="1:11" ht="60" customHeight="1">
      <c r="A36" s="52">
        <v>5</v>
      </c>
      <c r="B36" s="46" t="s">
        <v>154</v>
      </c>
      <c r="C36" s="5" t="s">
        <v>128</v>
      </c>
      <c r="D36" s="5" t="s">
        <v>129</v>
      </c>
      <c r="E36" s="5" t="s">
        <v>42</v>
      </c>
      <c r="F36" s="32" t="s">
        <v>130</v>
      </c>
      <c r="G36" s="11">
        <v>1</v>
      </c>
      <c r="H36" s="33" t="s">
        <v>167</v>
      </c>
      <c r="I36" s="32"/>
      <c r="J36" s="3"/>
      <c r="K36" s="3"/>
    </row>
    <row r="37" spans="1:11" ht="60" customHeight="1">
      <c r="A37" s="53"/>
      <c r="B37" s="43"/>
      <c r="C37" s="5" t="s">
        <v>118</v>
      </c>
      <c r="D37" s="5" t="s">
        <v>131</v>
      </c>
      <c r="E37" s="5" t="s">
        <v>20</v>
      </c>
      <c r="F37" s="32" t="s">
        <v>132</v>
      </c>
      <c r="G37" s="11">
        <v>1</v>
      </c>
      <c r="H37" s="33" t="s">
        <v>133</v>
      </c>
      <c r="I37" s="32"/>
      <c r="J37" s="3"/>
      <c r="K37" s="3"/>
    </row>
    <row r="38" spans="1:11" ht="60" customHeight="1">
      <c r="A38" s="53"/>
      <c r="B38" s="43"/>
      <c r="C38" s="5" t="s">
        <v>134</v>
      </c>
      <c r="D38" s="5" t="s">
        <v>135</v>
      </c>
      <c r="E38" s="5" t="s">
        <v>136</v>
      </c>
      <c r="F38" s="32" t="s">
        <v>137</v>
      </c>
      <c r="G38" s="11">
        <v>1</v>
      </c>
      <c r="H38" s="33" t="s">
        <v>138</v>
      </c>
      <c r="I38" s="32"/>
      <c r="J38" s="3"/>
      <c r="K38" s="3"/>
    </row>
    <row r="39" spans="1:11" ht="60" customHeight="1">
      <c r="A39" s="53"/>
      <c r="B39" s="43"/>
      <c r="C39" s="5" t="s">
        <v>139</v>
      </c>
      <c r="D39" s="5" t="s">
        <v>140</v>
      </c>
      <c r="E39" s="5" t="s">
        <v>141</v>
      </c>
      <c r="F39" s="32" t="s">
        <v>142</v>
      </c>
      <c r="G39" s="11">
        <v>1</v>
      </c>
      <c r="H39" s="33" t="s">
        <v>143</v>
      </c>
      <c r="I39" s="32"/>
      <c r="J39" s="3"/>
      <c r="K39" s="3"/>
    </row>
    <row r="40" spans="1:11" ht="60" customHeight="1">
      <c r="A40" s="41"/>
      <c r="B40" s="54"/>
      <c r="C40" s="5" t="s">
        <v>144</v>
      </c>
      <c r="D40" s="5" t="s">
        <v>145</v>
      </c>
      <c r="E40" s="5" t="s">
        <v>146</v>
      </c>
      <c r="F40" s="32" t="s">
        <v>147</v>
      </c>
      <c r="G40" s="11">
        <v>1</v>
      </c>
      <c r="H40" s="33" t="s">
        <v>148</v>
      </c>
      <c r="I40" s="32"/>
      <c r="J40" s="3"/>
      <c r="K40" s="3"/>
    </row>
    <row r="41" spans="1:11" s="21" customFormat="1" ht="24.75" customHeight="1">
      <c r="A41" s="45" t="s">
        <v>34</v>
      </c>
      <c r="B41" s="45"/>
      <c r="C41" s="45"/>
      <c r="D41" s="14"/>
      <c r="E41" s="15"/>
      <c r="F41" s="16"/>
      <c r="G41" s="17">
        <f>SUM(G36:G40)</f>
        <v>5</v>
      </c>
      <c r="H41" s="16"/>
      <c r="I41" s="19"/>
      <c r="J41" s="20"/>
      <c r="K41" s="20"/>
    </row>
    <row r="42" spans="1:11" s="21" customFormat="1" ht="24.75" customHeight="1">
      <c r="A42" s="55" t="s">
        <v>149</v>
      </c>
      <c r="B42" s="55"/>
      <c r="C42" s="55"/>
      <c r="D42" s="35"/>
      <c r="E42" s="36"/>
      <c r="F42" s="37"/>
      <c r="G42" s="38">
        <f>G41+G28+G9+G32+G35</f>
        <v>52</v>
      </c>
      <c r="H42" s="37"/>
      <c r="I42" s="39"/>
      <c r="J42" s="20"/>
      <c r="K42" s="20"/>
    </row>
  </sheetData>
  <sheetProtection/>
  <mergeCells count="23">
    <mergeCell ref="A35:C35"/>
    <mergeCell ref="A36:A40"/>
    <mergeCell ref="B36:B40"/>
    <mergeCell ref="A41:C41"/>
    <mergeCell ref="A42:C42"/>
    <mergeCell ref="A28:C28"/>
    <mergeCell ref="A29:A31"/>
    <mergeCell ref="B29:B31"/>
    <mergeCell ref="A32:C32"/>
    <mergeCell ref="A33:A34"/>
    <mergeCell ref="B33:B34"/>
    <mergeCell ref="A10:A27"/>
    <mergeCell ref="B10:B27"/>
    <mergeCell ref="C11:C13"/>
    <mergeCell ref="C15:C16"/>
    <mergeCell ref="C17:C19"/>
    <mergeCell ref="C20:C27"/>
    <mergeCell ref="A1:I1"/>
    <mergeCell ref="A3:A8"/>
    <mergeCell ref="B3:B8"/>
    <mergeCell ref="C5:C6"/>
    <mergeCell ref="C7:C8"/>
    <mergeCell ref="A9:C9"/>
  </mergeCells>
  <printOptions/>
  <pageMargins left="0.9" right="0" top="0.58" bottom="0" header="0.5118110236220472" footer="0.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2019-11-06T06:23:36Z</cp:lastPrinted>
  <dcterms:created xsi:type="dcterms:W3CDTF">2019-11-06T03:09:04Z</dcterms:created>
  <dcterms:modified xsi:type="dcterms:W3CDTF">2019-11-08T02:35:04Z</dcterms:modified>
  <cp:category/>
  <cp:version/>
  <cp:contentType/>
  <cp:contentStatus/>
</cp:coreProperties>
</file>