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0" windowHeight="10440"/>
  </bookViews>
  <sheets>
    <sheet name="1 (2)" sheetId="3" r:id="rId1"/>
  </sheets>
  <definedNames>
    <definedName name="_xlnm.Print_Titles" localSheetId="0">'1 (2)'!$1:$1</definedName>
  </definedNames>
  <calcPr calcId="125725"/>
</workbook>
</file>

<file path=xl/calcChain.xml><?xml version="1.0" encoding="utf-8"?>
<calcChain xmlns="http://schemas.openxmlformats.org/spreadsheetml/2006/main">
  <c r="G180" i="3"/>
  <c r="G144"/>
  <c r="G120"/>
  <c r="F225"/>
  <c r="F224"/>
  <c r="F223"/>
  <c r="G223" s="1"/>
  <c r="F215"/>
  <c r="G215" s="1"/>
  <c r="F216"/>
  <c r="F217"/>
  <c r="F218"/>
  <c r="F219"/>
  <c r="F220"/>
  <c r="F214"/>
  <c r="F210"/>
  <c r="G210" s="1"/>
  <c r="F211"/>
  <c r="F209"/>
  <c r="F204"/>
  <c r="F205"/>
  <c r="F206"/>
  <c r="F203"/>
  <c r="F196"/>
  <c r="F197"/>
  <c r="F198"/>
  <c r="F199"/>
  <c r="F200"/>
  <c r="G200" s="1"/>
  <c r="F195"/>
  <c r="F192"/>
  <c r="F191"/>
  <c r="F184"/>
  <c r="F185"/>
  <c r="F186"/>
  <c r="F187"/>
  <c r="F188"/>
  <c r="G188" s="1"/>
  <c r="F183"/>
  <c r="F179"/>
  <c r="F180"/>
  <c r="F178"/>
  <c r="F163"/>
  <c r="F164"/>
  <c r="F165"/>
  <c r="F166"/>
  <c r="F167"/>
  <c r="F168"/>
  <c r="F169"/>
  <c r="F170"/>
  <c r="F171"/>
  <c r="F172"/>
  <c r="F173"/>
  <c r="F174"/>
  <c r="G174" s="1"/>
  <c r="F175"/>
  <c r="F162"/>
  <c r="F159"/>
  <c r="F158"/>
  <c r="F150"/>
  <c r="F151"/>
  <c r="F152"/>
  <c r="F153"/>
  <c r="F154"/>
  <c r="F155"/>
  <c r="F149"/>
  <c r="F148"/>
  <c r="F145"/>
  <c r="G145" s="1"/>
  <c r="F144"/>
  <c r="F143"/>
  <c r="F140"/>
  <c r="G140" s="1"/>
  <c r="F130"/>
  <c r="F131"/>
  <c r="F132"/>
  <c r="F133"/>
  <c r="F134"/>
  <c r="F135"/>
  <c r="F136"/>
  <c r="F137"/>
  <c r="F129"/>
  <c r="F126"/>
  <c r="F125"/>
  <c r="F122"/>
  <c r="F121"/>
  <c r="F120"/>
  <c r="F117"/>
  <c r="F114"/>
  <c r="F113"/>
  <c r="F112"/>
  <c r="F109"/>
  <c r="F108"/>
  <c r="F107"/>
  <c r="F100"/>
  <c r="F101"/>
  <c r="F102"/>
  <c r="F103"/>
  <c r="F104"/>
  <c r="F99"/>
  <c r="F95"/>
  <c r="F96"/>
  <c r="F94"/>
  <c r="F91"/>
  <c r="F84"/>
  <c r="F85"/>
  <c r="G85" s="1"/>
  <c r="F86"/>
  <c r="F87"/>
  <c r="F88"/>
  <c r="F83"/>
  <c r="F73"/>
  <c r="F74"/>
  <c r="F75"/>
  <c r="F76"/>
  <c r="F77"/>
  <c r="F78"/>
  <c r="F79"/>
  <c r="F80"/>
  <c r="F72"/>
  <c r="F58"/>
  <c r="F59"/>
  <c r="F60"/>
  <c r="F61"/>
  <c r="F62"/>
  <c r="F63"/>
  <c r="F64"/>
  <c r="F65"/>
  <c r="F66"/>
  <c r="F67"/>
  <c r="F68"/>
  <c r="F69"/>
  <c r="F57"/>
  <c r="F52"/>
  <c r="F53"/>
  <c r="F54"/>
  <c r="F51"/>
  <c r="F31"/>
  <c r="F32"/>
  <c r="F33"/>
  <c r="F34"/>
  <c r="F35"/>
  <c r="F36"/>
  <c r="G36" s="1"/>
  <c r="F37"/>
  <c r="F38"/>
  <c r="F39"/>
  <c r="F40"/>
  <c r="F41"/>
  <c r="F42"/>
  <c r="F43"/>
  <c r="F44"/>
  <c r="G44" s="1"/>
  <c r="F45"/>
  <c r="F46"/>
  <c r="F47"/>
  <c r="F48"/>
  <c r="F30"/>
  <c r="F22"/>
  <c r="F23"/>
  <c r="F24"/>
  <c r="F25"/>
  <c r="F26"/>
  <c r="F27"/>
  <c r="F21"/>
  <c r="F18"/>
  <c r="F17"/>
  <c r="F16"/>
  <c r="F15"/>
  <c r="F14"/>
  <c r="F5"/>
  <c r="F6"/>
  <c r="F7"/>
  <c r="F8"/>
  <c r="F9"/>
  <c r="F10"/>
  <c r="F11"/>
  <c r="F12"/>
  <c r="F13"/>
  <c r="F4"/>
  <c r="D224"/>
  <c r="G224" s="1"/>
  <c r="D225"/>
  <c r="G225" s="1"/>
  <c r="D223"/>
  <c r="D215"/>
  <c r="D216"/>
  <c r="D217"/>
  <c r="D218"/>
  <c r="D219"/>
  <c r="D220"/>
  <c r="D214"/>
  <c r="G214" s="1"/>
  <c r="D210"/>
  <c r="D211"/>
  <c r="D209"/>
  <c r="G209" s="1"/>
  <c r="D206"/>
  <c r="D204"/>
  <c r="D205"/>
  <c r="G205" s="1"/>
  <c r="D203"/>
  <c r="D196"/>
  <c r="G196" s="1"/>
  <c r="D197"/>
  <c r="D198"/>
  <c r="D199"/>
  <c r="D200"/>
  <c r="D195"/>
  <c r="D192"/>
  <c r="G192" s="1"/>
  <c r="D191"/>
  <c r="G191" s="1"/>
  <c r="D188"/>
  <c r="D184"/>
  <c r="G184" s="1"/>
  <c r="D185"/>
  <c r="D186"/>
  <c r="G186" s="1"/>
  <c r="D187"/>
  <c r="G187" s="1"/>
  <c r="D183"/>
  <c r="D179"/>
  <c r="G179" s="1"/>
  <c r="D180"/>
  <c r="D178"/>
  <c r="G178" s="1"/>
  <c r="D174"/>
  <c r="D163"/>
  <c r="D164"/>
  <c r="G164" s="1"/>
  <c r="D165"/>
  <c r="G165" s="1"/>
  <c r="D166"/>
  <c r="D167"/>
  <c r="G167" s="1"/>
  <c r="D168"/>
  <c r="G168" s="1"/>
  <c r="D169"/>
  <c r="G169" s="1"/>
  <c r="D170"/>
  <c r="D171"/>
  <c r="D172"/>
  <c r="G172" s="1"/>
  <c r="D173"/>
  <c r="G173" s="1"/>
  <c r="D175"/>
  <c r="D162"/>
  <c r="G162" s="1"/>
  <c r="D159"/>
  <c r="G159" s="1"/>
  <c r="D158"/>
  <c r="G158" s="1"/>
  <c r="D149"/>
  <c r="G149" s="1"/>
  <c r="D150"/>
  <c r="D151"/>
  <c r="G151" s="1"/>
  <c r="D152"/>
  <c r="D153"/>
  <c r="D154"/>
  <c r="G154" s="1"/>
  <c r="D155"/>
  <c r="G155" s="1"/>
  <c r="D148"/>
  <c r="D144"/>
  <c r="D145"/>
  <c r="D143"/>
  <c r="G143" s="1"/>
  <c r="D140"/>
  <c r="D130"/>
  <c r="D131"/>
  <c r="G131" s="1"/>
  <c r="D132"/>
  <c r="G132" s="1"/>
  <c r="D133"/>
  <c r="G133" s="1"/>
  <c r="D134"/>
  <c r="D135"/>
  <c r="D136"/>
  <c r="D137"/>
  <c r="D129"/>
  <c r="D126"/>
  <c r="G126" s="1"/>
  <c r="D125"/>
  <c r="G125" s="1"/>
  <c r="D121"/>
  <c r="G121" s="1"/>
  <c r="D122"/>
  <c r="G122" s="1"/>
  <c r="D120"/>
  <c r="D117"/>
  <c r="G117" s="1"/>
  <c r="D113"/>
  <c r="D114"/>
  <c r="D112"/>
  <c r="G112" s="1"/>
  <c r="D108"/>
  <c r="G108" s="1"/>
  <c r="D109"/>
  <c r="G109" s="1"/>
  <c r="D107"/>
  <c r="D100"/>
  <c r="D101"/>
  <c r="D102"/>
  <c r="D103"/>
  <c r="D104"/>
  <c r="D99"/>
  <c r="D96"/>
  <c r="D95"/>
  <c r="G95" s="1"/>
  <c r="D94"/>
  <c r="G94" s="1"/>
  <c r="D91"/>
  <c r="G91" s="1"/>
  <c r="D84"/>
  <c r="D85"/>
  <c r="D86"/>
  <c r="D87"/>
  <c r="G87" s="1"/>
  <c r="D88"/>
  <c r="G88" s="1"/>
  <c r="D83"/>
  <c r="D73"/>
  <c r="D74"/>
  <c r="D75"/>
  <c r="G75" s="1"/>
  <c r="D76"/>
  <c r="D77"/>
  <c r="G77" s="1"/>
  <c r="D78"/>
  <c r="D79"/>
  <c r="D80"/>
  <c r="D72"/>
  <c r="D58"/>
  <c r="D59"/>
  <c r="D60"/>
  <c r="D61"/>
  <c r="G61" s="1"/>
  <c r="D62"/>
  <c r="D63"/>
  <c r="D64"/>
  <c r="D65"/>
  <c r="D66"/>
  <c r="D67"/>
  <c r="D68"/>
  <c r="D69"/>
  <c r="G69" s="1"/>
  <c r="D57"/>
  <c r="D52"/>
  <c r="D53"/>
  <c r="D54"/>
  <c r="D51"/>
  <c r="D48"/>
  <c r="D31"/>
  <c r="D32"/>
  <c r="D33"/>
  <c r="G33" s="1"/>
  <c r="D34"/>
  <c r="G34" s="1"/>
  <c r="D35"/>
  <c r="G35" s="1"/>
  <c r="D36"/>
  <c r="D37"/>
  <c r="D38"/>
  <c r="G38" s="1"/>
  <c r="D39"/>
  <c r="D40"/>
  <c r="G40" s="1"/>
  <c r="D41"/>
  <c r="G41" s="1"/>
  <c r="D42"/>
  <c r="G42" s="1"/>
  <c r="D43"/>
  <c r="G43" s="1"/>
  <c r="D44"/>
  <c r="D45"/>
  <c r="D46"/>
  <c r="G46" s="1"/>
  <c r="D47"/>
  <c r="G47" s="1"/>
  <c r="D30"/>
  <c r="D10"/>
  <c r="D22"/>
  <c r="D23"/>
  <c r="D24"/>
  <c r="D25"/>
  <c r="G25" s="1"/>
  <c r="D26"/>
  <c r="G26" s="1"/>
  <c r="D27"/>
  <c r="D21"/>
  <c r="D4"/>
  <c r="D5"/>
  <c r="D6"/>
  <c r="D7"/>
  <c r="D8"/>
  <c r="D9"/>
  <c r="D11"/>
  <c r="D12"/>
  <c r="D13"/>
  <c r="D14"/>
  <c r="D15"/>
  <c r="D16"/>
  <c r="G16" s="1"/>
  <c r="D17"/>
  <c r="D18"/>
  <c r="G67" l="1"/>
  <c r="G59"/>
  <c r="G84"/>
  <c r="G102"/>
  <c r="G217"/>
  <c r="G27"/>
  <c r="G39"/>
  <c r="G31"/>
  <c r="G68"/>
  <c r="G60"/>
  <c r="G76"/>
  <c r="G103"/>
  <c r="G114"/>
  <c r="G129"/>
  <c r="G130"/>
  <c r="G183"/>
  <c r="G204"/>
  <c r="G218"/>
  <c r="G96"/>
  <c r="G86"/>
  <c r="G32"/>
  <c r="G53"/>
  <c r="G64"/>
  <c r="G80"/>
  <c r="G83"/>
  <c r="G197"/>
  <c r="G113"/>
  <c r="G24"/>
  <c r="G72"/>
  <c r="G73"/>
  <c r="G100"/>
  <c r="G135"/>
  <c r="G211"/>
  <c r="G216"/>
  <c r="G219"/>
  <c r="G220"/>
  <c r="G203"/>
  <c r="G206"/>
  <c r="G195"/>
  <c r="G199"/>
  <c r="G198"/>
  <c r="G185"/>
  <c r="G171"/>
  <c r="G163"/>
  <c r="G175"/>
  <c r="G166"/>
  <c r="G170"/>
  <c r="G150"/>
  <c r="G153"/>
  <c r="G152"/>
  <c r="G148"/>
  <c r="G136"/>
  <c r="G137"/>
  <c r="G134"/>
  <c r="G107"/>
  <c r="G104"/>
  <c r="G99"/>
  <c r="G101"/>
  <c r="G74"/>
  <c r="G78"/>
  <c r="G79"/>
  <c r="G65"/>
  <c r="G66"/>
  <c r="G58"/>
  <c r="G57"/>
  <c r="G62"/>
  <c r="G63"/>
  <c r="G54"/>
  <c r="G51"/>
  <c r="G52"/>
  <c r="G48"/>
  <c r="G45"/>
  <c r="G37"/>
  <c r="G30"/>
  <c r="G23"/>
  <c r="G21"/>
  <c r="G22"/>
  <c r="G4"/>
  <c r="G11"/>
  <c r="G12"/>
  <c r="G13"/>
  <c r="G15"/>
  <c r="G17"/>
  <c r="G9"/>
  <c r="G7"/>
  <c r="G10"/>
  <c r="G8"/>
  <c r="G6"/>
  <c r="G14"/>
  <c r="G5"/>
  <c r="G18"/>
</calcChain>
</file>

<file path=xl/sharedStrings.xml><?xml version="1.0" encoding="utf-8"?>
<sst xmlns="http://schemas.openxmlformats.org/spreadsheetml/2006/main" count="745" uniqueCount="477">
  <si>
    <t>准考证号</t>
  </si>
  <si>
    <t>姓名</t>
  </si>
  <si>
    <t>笔试成绩</t>
  </si>
  <si>
    <t>9070259</t>
  </si>
  <si>
    <t>马彩霞</t>
  </si>
  <si>
    <t>9070261</t>
  </si>
  <si>
    <t>孙颖</t>
  </si>
  <si>
    <t>9070269</t>
  </si>
  <si>
    <t>张婷婷</t>
  </si>
  <si>
    <t>9070285</t>
  </si>
  <si>
    <t>李源湲</t>
  </si>
  <si>
    <t>9070292</t>
  </si>
  <si>
    <t>耿瑶</t>
  </si>
  <si>
    <t>9070303</t>
  </si>
  <si>
    <t>李晓婧</t>
  </si>
  <si>
    <t>9070299</t>
  </si>
  <si>
    <t xml:space="preserve"> 马佳</t>
  </si>
  <si>
    <t>9070300</t>
  </si>
  <si>
    <t>田培丰</t>
  </si>
  <si>
    <t>9070286</t>
  </si>
  <si>
    <t>郑佳敏</t>
  </si>
  <si>
    <t>9070290</t>
  </si>
  <si>
    <t>张琪</t>
  </si>
  <si>
    <t>9070267</t>
  </si>
  <si>
    <t>刘泽爱</t>
  </si>
  <si>
    <t>9070291</t>
  </si>
  <si>
    <t>严静霞</t>
  </si>
  <si>
    <t>9070280</t>
  </si>
  <si>
    <t>李凯悦</t>
  </si>
  <si>
    <t>9070277</t>
  </si>
  <si>
    <t>关跃霞</t>
  </si>
  <si>
    <t>9070255</t>
  </si>
  <si>
    <t>郭丽莹</t>
  </si>
  <si>
    <t>9060220</t>
  </si>
  <si>
    <t>赵晓囡</t>
  </si>
  <si>
    <t>9060227</t>
  </si>
  <si>
    <t>刘晓菲</t>
  </si>
  <si>
    <t>9060251</t>
  </si>
  <si>
    <t>梁娟娟</t>
  </si>
  <si>
    <t>9060252</t>
  </si>
  <si>
    <t>杨亚峰</t>
  </si>
  <si>
    <t>9060253</t>
  </si>
  <si>
    <t>张洁</t>
  </si>
  <si>
    <t>9060233</t>
  </si>
  <si>
    <t>文孟丽</t>
  </si>
  <si>
    <t>9060225</t>
  </si>
  <si>
    <t>王敏</t>
  </si>
  <si>
    <t>9010026</t>
  </si>
  <si>
    <t>王倩</t>
  </si>
  <si>
    <t>9010003</t>
  </si>
  <si>
    <t>车许燕</t>
  </si>
  <si>
    <t>9010076</t>
  </si>
  <si>
    <t>李楠楠</t>
  </si>
  <si>
    <t>9010073</t>
  </si>
  <si>
    <t>贾伟伟</t>
  </si>
  <si>
    <t>9010065</t>
  </si>
  <si>
    <t>朱书瑶</t>
  </si>
  <si>
    <t>9010013</t>
  </si>
  <si>
    <t>薛辰阳</t>
  </si>
  <si>
    <t>9010032</t>
  </si>
  <si>
    <t>张淑莹</t>
  </si>
  <si>
    <t>9010070</t>
  </si>
  <si>
    <t>冯林</t>
  </si>
  <si>
    <t>9010062</t>
  </si>
  <si>
    <t>郭茹</t>
  </si>
  <si>
    <t>9010037</t>
  </si>
  <si>
    <t>柏雅颖</t>
  </si>
  <si>
    <t>9010023</t>
  </si>
  <si>
    <t>贾晓娜</t>
  </si>
  <si>
    <t>9010027</t>
  </si>
  <si>
    <t>段瑞娟</t>
  </si>
  <si>
    <t>9010002</t>
  </si>
  <si>
    <t>郭茜</t>
  </si>
  <si>
    <t>9010042</t>
  </si>
  <si>
    <t>郑文文</t>
  </si>
  <si>
    <t>9010055</t>
  </si>
  <si>
    <t>屈晓倩</t>
  </si>
  <si>
    <t>9010040</t>
  </si>
  <si>
    <t>董浩蕊</t>
  </si>
  <si>
    <t>9010001</t>
  </si>
  <si>
    <t>郭玉冰</t>
  </si>
  <si>
    <t>9010014</t>
  </si>
  <si>
    <t>董丽丽</t>
  </si>
  <si>
    <t>9010025</t>
  </si>
  <si>
    <t>田野</t>
  </si>
  <si>
    <t>9030119</t>
  </si>
  <si>
    <t>史小霞</t>
  </si>
  <si>
    <t>9030126</t>
  </si>
  <si>
    <t>苏婷</t>
  </si>
  <si>
    <t>9030122</t>
  </si>
  <si>
    <t>刘聪明</t>
  </si>
  <si>
    <t>9030124</t>
  </si>
  <si>
    <t>穆泽明</t>
  </si>
  <si>
    <t>9050200</t>
  </si>
  <si>
    <t>张改红</t>
  </si>
  <si>
    <t>9050195</t>
  </si>
  <si>
    <t>万景转</t>
  </si>
  <si>
    <t>9050203</t>
  </si>
  <si>
    <t>时银龙</t>
  </si>
  <si>
    <t>9050204</t>
  </si>
  <si>
    <t>罗静</t>
  </si>
  <si>
    <t>9050207</t>
  </si>
  <si>
    <t>范荣荣</t>
  </si>
  <si>
    <t>9050170</t>
  </si>
  <si>
    <t>李佳佳</t>
  </si>
  <si>
    <t>9050178</t>
  </si>
  <si>
    <t>马瑞芳</t>
  </si>
  <si>
    <t>9050177</t>
  </si>
  <si>
    <t>刘静静</t>
  </si>
  <si>
    <t>9050167</t>
  </si>
  <si>
    <t>张慧慧</t>
  </si>
  <si>
    <t>9040127</t>
  </si>
  <si>
    <t>刘小婷</t>
  </si>
  <si>
    <t>9040135</t>
  </si>
  <si>
    <t>王川</t>
  </si>
  <si>
    <t>9040155</t>
  </si>
  <si>
    <t>杨瑞娟</t>
  </si>
  <si>
    <t>9040157</t>
  </si>
  <si>
    <t>张燕</t>
  </si>
  <si>
    <t>9040131</t>
  </si>
  <si>
    <t>张敏霞</t>
  </si>
  <si>
    <t>9040134</t>
  </si>
  <si>
    <t>安瑶瑶</t>
  </si>
  <si>
    <t>9040133</t>
  </si>
  <si>
    <t>李杰</t>
  </si>
  <si>
    <t>9040158</t>
  </si>
  <si>
    <t>吴颖</t>
  </si>
  <si>
    <t>9040146</t>
  </si>
  <si>
    <t>刘晓娟</t>
  </si>
  <si>
    <t>9020094</t>
  </si>
  <si>
    <t>付怡华</t>
  </si>
  <si>
    <t>9020104</t>
  </si>
  <si>
    <t>杨丹</t>
  </si>
  <si>
    <t>9020099</t>
  </si>
  <si>
    <t>柴晓江</t>
  </si>
  <si>
    <t>9020091</t>
  </si>
  <si>
    <t>刘琴琴</t>
  </si>
  <si>
    <t>9020083</t>
  </si>
  <si>
    <t>刘楠楠</t>
  </si>
  <si>
    <t>9020116</t>
  </si>
  <si>
    <t>李曼玉</t>
  </si>
  <si>
    <t>9020117</t>
  </si>
  <si>
    <t>陈晓雯</t>
  </si>
  <si>
    <t>9080311</t>
  </si>
  <si>
    <t>李翠峰</t>
  </si>
  <si>
    <t>9080326</t>
  </si>
  <si>
    <t>付雨薇</t>
  </si>
  <si>
    <t>9080327</t>
  </si>
  <si>
    <t>张荣</t>
  </si>
  <si>
    <t>9111407</t>
  </si>
  <si>
    <t>付雅静</t>
  </si>
  <si>
    <t>9111311</t>
  </si>
  <si>
    <t>崔京</t>
  </si>
  <si>
    <t>9111288</t>
  </si>
  <si>
    <t>常菁茹</t>
  </si>
  <si>
    <t>9111059</t>
  </si>
  <si>
    <t>刘琛</t>
  </si>
  <si>
    <t>9111446</t>
  </si>
  <si>
    <t>韩青青</t>
  </si>
  <si>
    <t>9111479</t>
  </si>
  <si>
    <t>宋俊杰</t>
  </si>
  <si>
    <t>9110960</t>
  </si>
  <si>
    <t>李晓敏</t>
  </si>
  <si>
    <t>9111295</t>
  </si>
  <si>
    <t>赵爽</t>
  </si>
  <si>
    <t>9111282</t>
  </si>
  <si>
    <t>郑欣欣</t>
  </si>
  <si>
    <t>9100788</t>
  </si>
  <si>
    <t>胡慧娟</t>
  </si>
  <si>
    <t>9100870</t>
  </si>
  <si>
    <t>张倩</t>
  </si>
  <si>
    <t>9100919</t>
  </si>
  <si>
    <t>席俊婷</t>
  </si>
  <si>
    <t>9100930</t>
  </si>
  <si>
    <t>王璐</t>
  </si>
  <si>
    <t>9090557</t>
  </si>
  <si>
    <t>李阳阳</t>
  </si>
  <si>
    <t>9090560</t>
  </si>
  <si>
    <t>9090396</t>
  </si>
  <si>
    <t>郭瑞</t>
  </si>
  <si>
    <t>9090502</t>
  </si>
  <si>
    <t>李丹凤</t>
  </si>
  <si>
    <t>9090362</t>
  </si>
  <si>
    <t>杜芙蓉</t>
  </si>
  <si>
    <t>9111093</t>
  </si>
  <si>
    <t>陈艳燕</t>
  </si>
  <si>
    <t>9111095</t>
  </si>
  <si>
    <t>李萌慧</t>
  </si>
  <si>
    <t>9111091</t>
  </si>
  <si>
    <t>柏媛媛</t>
  </si>
  <si>
    <t>9111458</t>
  </si>
  <si>
    <t>聂华贤</t>
  </si>
  <si>
    <t>9110961</t>
  </si>
  <si>
    <t>郝梓怡</t>
  </si>
  <si>
    <t>9111441</t>
  </si>
  <si>
    <t>杨晓娟</t>
  </si>
  <si>
    <t>9111411</t>
  </si>
  <si>
    <t>许婷</t>
  </si>
  <si>
    <t>9110956</t>
  </si>
  <si>
    <t>任春辉</t>
  </si>
  <si>
    <t>9111057</t>
  </si>
  <si>
    <t>朱佳</t>
  </si>
  <si>
    <t>9111229</t>
  </si>
  <si>
    <t>王雪娟</t>
  </si>
  <si>
    <t>9100687</t>
  </si>
  <si>
    <t>许小亭</t>
  </si>
  <si>
    <t>9100886</t>
  </si>
  <si>
    <t>陈焕彦</t>
  </si>
  <si>
    <t>9100667</t>
  </si>
  <si>
    <t>杨丽莎</t>
  </si>
  <si>
    <t>9090468</t>
  </si>
  <si>
    <t>王俊杰</t>
  </si>
  <si>
    <t>9090472</t>
  </si>
  <si>
    <t>卢艳霞</t>
  </si>
  <si>
    <t>9090590</t>
  </si>
  <si>
    <t>刘玉祥</t>
  </si>
  <si>
    <t>9090525</t>
  </si>
  <si>
    <t>段莉洁</t>
  </si>
  <si>
    <t>9090496</t>
  </si>
  <si>
    <t>郭超妃</t>
  </si>
  <si>
    <t>9090363</t>
  </si>
  <si>
    <t>刘亚琴</t>
  </si>
  <si>
    <t>9090415</t>
  </si>
  <si>
    <t>杨亚靖</t>
  </si>
  <si>
    <t>9090520</t>
  </si>
  <si>
    <t>张爽</t>
  </si>
  <si>
    <t>9090555</t>
  </si>
  <si>
    <t>任红丽</t>
  </si>
  <si>
    <t>9090351</t>
  </si>
  <si>
    <t>靳亚茹</t>
  </si>
  <si>
    <t>9111431</t>
  </si>
  <si>
    <t>杨慧</t>
  </si>
  <si>
    <t>9111403</t>
  </si>
  <si>
    <t>宋东萍</t>
  </si>
  <si>
    <t>9111164</t>
  </si>
  <si>
    <t>吉世芳</t>
  </si>
  <si>
    <t>9111094</t>
  </si>
  <si>
    <t>石雅丽</t>
  </si>
  <si>
    <t>9110991</t>
  </si>
  <si>
    <t>邢玉茹</t>
  </si>
  <si>
    <t>9111368</t>
  </si>
  <si>
    <t>段蓉琦</t>
  </si>
  <si>
    <t>9111342</t>
  </si>
  <si>
    <t>吉雪妍</t>
  </si>
  <si>
    <t>9111369</t>
  </si>
  <si>
    <t>澹台占芳</t>
  </si>
  <si>
    <t>9111355</t>
  </si>
  <si>
    <t>雷蕾</t>
  </si>
  <si>
    <t>9100867</t>
  </si>
  <si>
    <t>王梦瑶</t>
  </si>
  <si>
    <t>9100871</t>
  </si>
  <si>
    <t>吴秋菊</t>
  </si>
  <si>
    <t>9100660</t>
  </si>
  <si>
    <t>高艳静</t>
  </si>
  <si>
    <t>9090599</t>
  </si>
  <si>
    <t>王晓敏</t>
  </si>
  <si>
    <t>9090432</t>
  </si>
  <si>
    <t>孙博洋</t>
  </si>
  <si>
    <t>9090597</t>
  </si>
  <si>
    <t>白晶</t>
  </si>
  <si>
    <t>9090407</t>
  </si>
  <si>
    <t>谭悦</t>
  </si>
  <si>
    <t>9090548</t>
  </si>
  <si>
    <t>高妮妮</t>
  </si>
  <si>
    <t>9090410</t>
  </si>
  <si>
    <t>杨思杰</t>
  </si>
  <si>
    <t>9090628</t>
  </si>
  <si>
    <t>徐康</t>
  </si>
  <si>
    <t>9090334</t>
  </si>
  <si>
    <t>张夏</t>
  </si>
  <si>
    <t>9111429</t>
  </si>
  <si>
    <t>李静</t>
  </si>
  <si>
    <t>9111171</t>
  </si>
  <si>
    <t>周俊廷</t>
  </si>
  <si>
    <t>9111356</t>
  </si>
  <si>
    <t>任苗霞</t>
  </si>
  <si>
    <t>9111106</t>
  </si>
  <si>
    <t>王丽娜</t>
  </si>
  <si>
    <t>9111140</t>
  </si>
  <si>
    <t>李美娜</t>
  </si>
  <si>
    <t>9111026</t>
  </si>
  <si>
    <t>高源</t>
  </si>
  <si>
    <t>9100879</t>
  </si>
  <si>
    <t>张丽</t>
  </si>
  <si>
    <t>9100725</t>
  </si>
  <si>
    <t>王泽林</t>
  </si>
  <si>
    <t>9100892</t>
  </si>
  <si>
    <t>马豆</t>
  </si>
  <si>
    <t>9100766</t>
  </si>
  <si>
    <t>解俏俏</t>
  </si>
  <si>
    <t>9121598</t>
  </si>
  <si>
    <t>王博</t>
  </si>
  <si>
    <t>9121605</t>
  </si>
  <si>
    <t>刘宏达</t>
  </si>
  <si>
    <t>9121608</t>
  </si>
  <si>
    <t>杨茹</t>
  </si>
  <si>
    <t>9111233</t>
  </si>
  <si>
    <t>王雪莹</t>
  </si>
  <si>
    <t>9111456</t>
  </si>
  <si>
    <t>张姗姗</t>
  </si>
  <si>
    <t>9110971</t>
  </si>
  <si>
    <t>胡锦瑞</t>
  </si>
  <si>
    <t>9111284</t>
  </si>
  <si>
    <t>柴锡</t>
  </si>
  <si>
    <t>9111430</t>
  </si>
  <si>
    <t>崔小栋</t>
  </si>
  <si>
    <t>9111339</t>
  </si>
  <si>
    <t>段丹</t>
  </si>
  <si>
    <t>9110975</t>
  </si>
  <si>
    <t>王嫣然</t>
  </si>
  <si>
    <t>9100630</t>
  </si>
  <si>
    <t>刘婷</t>
  </si>
  <si>
    <t>9100714</t>
  </si>
  <si>
    <t>任洋</t>
  </si>
  <si>
    <t>9100834</t>
  </si>
  <si>
    <t>薛玉俊</t>
  </si>
  <si>
    <t>9050183</t>
    <phoneticPr fontId="2" type="noConversion"/>
  </si>
  <si>
    <t>韩扶玲</t>
    <phoneticPr fontId="2" type="noConversion"/>
  </si>
  <si>
    <t>9111474</t>
    <phoneticPr fontId="2" type="noConversion"/>
  </si>
  <si>
    <t>9110936</t>
    <phoneticPr fontId="2" type="noConversion"/>
  </si>
  <si>
    <t>郑雅馨</t>
    <phoneticPr fontId="2" type="noConversion"/>
  </si>
  <si>
    <t>9111042</t>
    <phoneticPr fontId="2" type="noConversion"/>
  </si>
  <si>
    <t>贾宇星</t>
    <phoneticPr fontId="2" type="noConversion"/>
  </si>
  <si>
    <t>9111310</t>
    <phoneticPr fontId="2" type="noConversion"/>
  </si>
  <si>
    <t>郝慧慧</t>
    <phoneticPr fontId="2" type="noConversion"/>
  </si>
  <si>
    <t>范君丽</t>
    <phoneticPr fontId="2" type="noConversion"/>
  </si>
  <si>
    <t xml:space="preserve">   一、侯马市第一中学校  语文（一） 招聘计划8人，面试15人。</t>
    <phoneticPr fontId="2" type="noConversion"/>
  </si>
  <si>
    <t xml:space="preserve">   二、侯马市第一中学校  数学（一） 招聘计划8人， 面试7人。　</t>
    <phoneticPr fontId="2" type="noConversion"/>
  </si>
  <si>
    <t xml:space="preserve">   五、侯马市第一中学校  化学（一） 招聘计划5人，面试13人。　</t>
    <phoneticPr fontId="2" type="noConversion"/>
  </si>
  <si>
    <t xml:space="preserve">   六、侯马市第一中学校  生物（一） 招聘计划4人，面试9人。　</t>
    <phoneticPr fontId="2" type="noConversion"/>
  </si>
  <si>
    <t xml:space="preserve">   七、侯马市第一中学校  政治（一） 招聘计划2人，面试6人。　</t>
    <phoneticPr fontId="2" type="noConversion"/>
  </si>
  <si>
    <t xml:space="preserve">   八、侯马市第一中学校  政治（二） 招聘计划1人，面试1人。　</t>
    <phoneticPr fontId="2" type="noConversion"/>
  </si>
  <si>
    <t xml:space="preserve">   九、侯马市第一中学校  体育  招聘计划1人，面试3人。　</t>
    <phoneticPr fontId="2" type="noConversion"/>
  </si>
  <si>
    <t xml:space="preserve">   十、侯马市紫金山街小学  语文（一） 招聘计划2人，面试6人。　</t>
    <phoneticPr fontId="2" type="noConversion"/>
  </si>
  <si>
    <t xml:space="preserve">   十一、侯马市紫金山街小学  语文（二） 招聘计划2人，面试3人。　</t>
    <phoneticPr fontId="2" type="noConversion"/>
  </si>
  <si>
    <t xml:space="preserve">   十二、侯马市紫金山街小学  数学（一） 招聘计划1人，面试3人。　</t>
    <phoneticPr fontId="2" type="noConversion"/>
  </si>
  <si>
    <t xml:space="preserve">   十七、侯马市路西小学  语文（二） 招聘计划1人，面试1人。　</t>
    <phoneticPr fontId="2" type="noConversion"/>
  </si>
  <si>
    <t xml:space="preserve">   二十五、侯马市上马办事处中心学校  语文（一） 招聘计划2人，面试6人。　</t>
    <phoneticPr fontId="2" type="noConversion"/>
  </si>
  <si>
    <t xml:space="preserve">   二十八、侯马市高村乡中心学校  语文（一）招聘计划2人，面试7人。　</t>
    <phoneticPr fontId="2" type="noConversion"/>
  </si>
  <si>
    <t>笔试折分*60%</t>
    <phoneticPr fontId="2" type="noConversion"/>
  </si>
  <si>
    <t>面试成绩</t>
    <phoneticPr fontId="2" type="noConversion"/>
  </si>
  <si>
    <t>综合成绩</t>
    <phoneticPr fontId="2" type="noConversion"/>
  </si>
  <si>
    <t>名次</t>
    <phoneticPr fontId="2" type="noConversion"/>
  </si>
  <si>
    <t>侯马市2019年公开招聘教师总成绩</t>
    <phoneticPr fontId="2" type="noConversion"/>
  </si>
  <si>
    <t>面试折分*40%</t>
    <phoneticPr fontId="2" type="noConversion"/>
  </si>
  <si>
    <t xml:space="preserve">   三、侯马市第一中学校  英语（一） 招聘计划6人，面试19人。　</t>
    <phoneticPr fontId="2" type="noConversion"/>
  </si>
  <si>
    <t xml:space="preserve">   四、侯马市第一中学校  物理（一） 招聘计划2人，面试4人。　</t>
    <phoneticPr fontId="2" type="noConversion"/>
  </si>
  <si>
    <t>9050169</t>
    <phoneticPr fontId="2" type="noConversion"/>
  </si>
  <si>
    <t>党宇娇</t>
    <phoneticPr fontId="2" type="noConversion"/>
  </si>
  <si>
    <t>裴微微</t>
    <phoneticPr fontId="2" type="noConversion"/>
  </si>
  <si>
    <t>王坤飞</t>
    <phoneticPr fontId="2" type="noConversion"/>
  </si>
  <si>
    <t xml:space="preserve">   十三、侯马市紫金山街小学  数学（二） 招聘计划2人，面试1人。　</t>
    <phoneticPr fontId="2" type="noConversion"/>
  </si>
  <si>
    <t xml:space="preserve">   十四、侯马市紫金山街小学  英语（一） 招聘计划1人，面试3人。　</t>
    <phoneticPr fontId="2" type="noConversion"/>
  </si>
  <si>
    <t>王志新</t>
    <phoneticPr fontId="2" type="noConversion"/>
  </si>
  <si>
    <t xml:space="preserve">   十五、侯马市紫金山街小学  英语（二） 招聘计划2人，面试2人。　</t>
    <phoneticPr fontId="2" type="noConversion"/>
  </si>
  <si>
    <t>9110987</t>
    <phoneticPr fontId="2" type="noConversion"/>
  </si>
  <si>
    <t>文雅娴</t>
    <phoneticPr fontId="2" type="noConversion"/>
  </si>
  <si>
    <t xml:space="preserve">   十六、侯马市路西小学  语文（一） 招聘计划3人，面试9人。　</t>
    <phoneticPr fontId="2" type="noConversion"/>
  </si>
  <si>
    <t xml:space="preserve">   十八、侯马市路西小学  数学（一） 招聘计划2人，面试3人。　</t>
    <phoneticPr fontId="2" type="noConversion"/>
  </si>
  <si>
    <t xml:space="preserve">   十九、侯马市路西小学  英语（一） 招聘计划2人，面试8人。　</t>
    <phoneticPr fontId="2" type="noConversion"/>
  </si>
  <si>
    <t xml:space="preserve">   二十、侯马市路西小学  英语（二） 招聘计划1人，面试2人。　</t>
    <phoneticPr fontId="2" type="noConversion"/>
  </si>
  <si>
    <t xml:space="preserve">   二十一、侯马市垤上学校  语文（一） 招聘计划4人，面试14人。　</t>
    <phoneticPr fontId="2" type="noConversion"/>
  </si>
  <si>
    <t xml:space="preserve">   二十二、侯马市垤上学校  数学（一） 招聘计划1人，面试3人。　</t>
    <phoneticPr fontId="2" type="noConversion"/>
  </si>
  <si>
    <t xml:space="preserve">   二十三、侯马市垤上学校  英语（一） 招聘计划2人，面试6人。　</t>
    <phoneticPr fontId="2" type="noConversion"/>
  </si>
  <si>
    <t xml:space="preserve">   二十四、侯马市垤上学校  英语（二） 招聘计划1人，面试2人。　</t>
    <phoneticPr fontId="2" type="noConversion"/>
  </si>
  <si>
    <t xml:space="preserve">   二十六、侯马市上马办事处中心学校  数学（一） 招聘计划2人，面试4人。　</t>
    <phoneticPr fontId="2" type="noConversion"/>
  </si>
  <si>
    <t xml:space="preserve">   二十七、侯马市张村办事处中心学校  科学（一） 招聘计划1人，面试3人。　</t>
    <phoneticPr fontId="2" type="noConversion"/>
  </si>
  <si>
    <t xml:space="preserve">   二十九、侯马市高村乡中心学校  数学（一）招聘计划2人，面试3人。　</t>
    <phoneticPr fontId="2" type="noConversion"/>
  </si>
  <si>
    <t>87.19</t>
    <phoneticPr fontId="2" type="noConversion"/>
  </si>
  <si>
    <t>87.61</t>
    <phoneticPr fontId="2" type="noConversion"/>
  </si>
  <si>
    <t>88.35</t>
    <phoneticPr fontId="2" type="noConversion"/>
  </si>
  <si>
    <t>87.18</t>
    <phoneticPr fontId="2" type="noConversion"/>
  </si>
  <si>
    <t>88.49</t>
    <phoneticPr fontId="2" type="noConversion"/>
  </si>
  <si>
    <t>88.30</t>
    <phoneticPr fontId="2" type="noConversion"/>
  </si>
  <si>
    <t>88.12</t>
    <phoneticPr fontId="2" type="noConversion"/>
  </si>
  <si>
    <t>88.45</t>
    <phoneticPr fontId="2" type="noConversion"/>
  </si>
  <si>
    <t>88.55</t>
    <phoneticPr fontId="2" type="noConversion"/>
  </si>
  <si>
    <t>87.97</t>
    <phoneticPr fontId="2" type="noConversion"/>
  </si>
  <si>
    <t>88.34</t>
    <phoneticPr fontId="2" type="noConversion"/>
  </si>
  <si>
    <t>87.09</t>
    <phoneticPr fontId="2" type="noConversion"/>
  </si>
  <si>
    <t>87.72</t>
    <phoneticPr fontId="2" type="noConversion"/>
  </si>
  <si>
    <t>87.29</t>
    <phoneticPr fontId="2" type="noConversion"/>
  </si>
  <si>
    <t>87.95</t>
    <phoneticPr fontId="2" type="noConversion"/>
  </si>
  <si>
    <t>87.54</t>
    <phoneticPr fontId="2" type="noConversion"/>
  </si>
  <si>
    <t>87.32</t>
    <phoneticPr fontId="2" type="noConversion"/>
  </si>
  <si>
    <t>87.10</t>
    <phoneticPr fontId="2" type="noConversion"/>
  </si>
  <si>
    <t>88.58</t>
    <phoneticPr fontId="2" type="noConversion"/>
  </si>
  <si>
    <t>87.45</t>
    <phoneticPr fontId="2" type="noConversion"/>
  </si>
  <si>
    <t>88.65</t>
    <phoneticPr fontId="2" type="noConversion"/>
  </si>
  <si>
    <t>88.38</t>
    <phoneticPr fontId="2" type="noConversion"/>
  </si>
  <si>
    <t>88.59</t>
    <phoneticPr fontId="2" type="noConversion"/>
  </si>
  <si>
    <t>88.63</t>
    <phoneticPr fontId="2" type="noConversion"/>
  </si>
  <si>
    <t>88.71</t>
    <phoneticPr fontId="2" type="noConversion"/>
  </si>
  <si>
    <t>87.94</t>
    <phoneticPr fontId="2" type="noConversion"/>
  </si>
  <si>
    <t>0</t>
    <phoneticPr fontId="2" type="noConversion"/>
  </si>
  <si>
    <t>88.29</t>
    <phoneticPr fontId="2" type="noConversion"/>
  </si>
  <si>
    <t>88.68</t>
    <phoneticPr fontId="2" type="noConversion"/>
  </si>
  <si>
    <t>87.63</t>
    <phoneticPr fontId="2" type="noConversion"/>
  </si>
  <si>
    <t>88.36</t>
    <phoneticPr fontId="2" type="noConversion"/>
  </si>
  <si>
    <t>88.18</t>
    <phoneticPr fontId="2" type="noConversion"/>
  </si>
  <si>
    <t>88.40</t>
    <phoneticPr fontId="2" type="noConversion"/>
  </si>
  <si>
    <t>88.32</t>
    <phoneticPr fontId="2" type="noConversion"/>
  </si>
  <si>
    <t>87.11</t>
    <phoneticPr fontId="2" type="noConversion"/>
  </si>
  <si>
    <t>87.23</t>
    <phoneticPr fontId="2" type="noConversion"/>
  </si>
  <si>
    <t>87.24</t>
    <phoneticPr fontId="2" type="noConversion"/>
  </si>
  <si>
    <t>85.82</t>
    <phoneticPr fontId="2" type="noConversion"/>
  </si>
  <si>
    <t>87.74</t>
    <phoneticPr fontId="2" type="noConversion"/>
  </si>
  <si>
    <t>86.92</t>
    <phoneticPr fontId="2" type="noConversion"/>
  </si>
  <si>
    <t>86.57</t>
    <phoneticPr fontId="2" type="noConversion"/>
  </si>
  <si>
    <t>88.72</t>
    <phoneticPr fontId="2" type="noConversion"/>
  </si>
  <si>
    <t>87.03</t>
    <phoneticPr fontId="2" type="noConversion"/>
  </si>
  <si>
    <t>87.53</t>
    <phoneticPr fontId="2" type="noConversion"/>
  </si>
  <si>
    <t>87.48</t>
    <phoneticPr fontId="2" type="noConversion"/>
  </si>
  <si>
    <t>86.97</t>
    <phoneticPr fontId="2" type="noConversion"/>
  </si>
  <si>
    <t>88.01</t>
    <phoneticPr fontId="2" type="noConversion"/>
  </si>
  <si>
    <t>88.96</t>
    <phoneticPr fontId="2" type="noConversion"/>
  </si>
  <si>
    <t>87.46</t>
    <phoneticPr fontId="2" type="noConversion"/>
  </si>
  <si>
    <t>88.62</t>
    <phoneticPr fontId="2" type="noConversion"/>
  </si>
  <si>
    <t>88.84</t>
    <phoneticPr fontId="2" type="noConversion"/>
  </si>
  <si>
    <t>88.13</t>
    <phoneticPr fontId="2" type="noConversion"/>
  </si>
  <si>
    <t>88.23</t>
    <phoneticPr fontId="2" type="noConversion"/>
  </si>
  <si>
    <t>87.62</t>
    <phoneticPr fontId="2" type="noConversion"/>
  </si>
  <si>
    <t>87.65</t>
    <phoneticPr fontId="2" type="noConversion"/>
  </si>
  <si>
    <t>87.83</t>
    <phoneticPr fontId="2" type="noConversion"/>
  </si>
  <si>
    <t>87.40</t>
    <phoneticPr fontId="2" type="noConversion"/>
  </si>
  <si>
    <t>87.84</t>
    <phoneticPr fontId="2" type="noConversion"/>
  </si>
  <si>
    <t>87.08</t>
    <phoneticPr fontId="2" type="noConversion"/>
  </si>
  <si>
    <t>87.80</t>
    <phoneticPr fontId="2" type="noConversion"/>
  </si>
  <si>
    <t>87.36</t>
    <phoneticPr fontId="2" type="noConversion"/>
  </si>
  <si>
    <t>87.62</t>
    <phoneticPr fontId="2" type="noConversion"/>
  </si>
  <si>
    <t>88.19</t>
    <phoneticPr fontId="2" type="noConversion"/>
  </si>
  <si>
    <t>88.67</t>
    <phoneticPr fontId="2" type="noConversion"/>
  </si>
  <si>
    <t>87.77</t>
    <phoneticPr fontId="2" type="noConversion"/>
  </si>
  <si>
    <t>88.35</t>
    <phoneticPr fontId="2" type="noConversion"/>
  </si>
  <si>
    <t>88.22</t>
    <phoneticPr fontId="2" type="noConversion"/>
  </si>
  <si>
    <t>88.00</t>
    <phoneticPr fontId="2" type="noConversion"/>
  </si>
  <si>
    <t>88.17</t>
    <phoneticPr fontId="2" type="noConversion"/>
  </si>
  <si>
    <t>87.60</t>
    <phoneticPr fontId="2" type="noConversion"/>
  </si>
  <si>
    <t>88.37</t>
    <phoneticPr fontId="2" type="noConversion"/>
  </si>
  <si>
    <t>88.57</t>
    <phoneticPr fontId="2" type="noConversion"/>
  </si>
  <si>
    <t>86.73</t>
    <phoneticPr fontId="2" type="noConversion"/>
  </si>
  <si>
    <t>87.40</t>
    <phoneticPr fontId="2" type="noConversion"/>
  </si>
  <si>
    <t>87.43</t>
    <phoneticPr fontId="2" type="noConversion"/>
  </si>
  <si>
    <t>87.59</t>
    <phoneticPr fontId="2" type="noConversion"/>
  </si>
  <si>
    <t>88.16</t>
    <phoneticPr fontId="2" type="noConversion"/>
  </si>
  <si>
    <t>88.92</t>
    <phoneticPr fontId="2" type="noConversion"/>
  </si>
  <si>
    <t>87.70</t>
    <phoneticPr fontId="2" type="noConversion"/>
  </si>
  <si>
    <t>88.85</t>
    <phoneticPr fontId="2" type="noConversion"/>
  </si>
  <si>
    <t>88.80</t>
    <phoneticPr fontId="2" type="noConversion"/>
  </si>
  <si>
    <t>86.54</t>
    <phoneticPr fontId="2" type="noConversion"/>
  </si>
  <si>
    <t>88.51</t>
    <phoneticPr fontId="2" type="noConversion"/>
  </si>
  <si>
    <t>0</t>
    <phoneticPr fontId="2" type="noConversion"/>
  </si>
  <si>
    <t>87.25</t>
    <phoneticPr fontId="2" type="noConversion"/>
  </si>
  <si>
    <t>88.09</t>
    <phoneticPr fontId="2" type="noConversion"/>
  </si>
  <si>
    <t>86.98</t>
    <phoneticPr fontId="2" type="noConversion"/>
  </si>
  <si>
    <t>87.71</t>
    <phoneticPr fontId="2" type="noConversion"/>
  </si>
  <si>
    <t>86.52</t>
    <phoneticPr fontId="2" type="noConversion"/>
  </si>
  <si>
    <t>86.82</t>
    <phoneticPr fontId="2" type="noConversion"/>
  </si>
  <si>
    <t>85.87</t>
    <phoneticPr fontId="2" type="noConversion"/>
  </si>
  <si>
    <t>87.38</t>
    <phoneticPr fontId="2" type="noConversion"/>
  </si>
  <si>
    <t>88.16</t>
    <phoneticPr fontId="2" type="noConversion"/>
  </si>
  <si>
    <t>87.33</t>
    <phoneticPr fontId="2" type="noConversion"/>
  </si>
  <si>
    <t>88.26</t>
    <phoneticPr fontId="2" type="noConversion"/>
  </si>
  <si>
    <t>87.49</t>
    <phoneticPr fontId="2" type="noConversion"/>
  </si>
  <si>
    <t>86.84</t>
    <phoneticPr fontId="2" type="noConversion"/>
  </si>
  <si>
    <t>87.99</t>
    <phoneticPr fontId="2" type="noConversion"/>
  </si>
  <si>
    <t>88.50</t>
    <phoneticPr fontId="2" type="noConversion"/>
  </si>
  <si>
    <t>87.75</t>
    <phoneticPr fontId="2" type="noConversion"/>
  </si>
  <si>
    <t>86.38</t>
    <phoneticPr fontId="2" type="noConversion"/>
  </si>
  <si>
    <t>88.33</t>
    <phoneticPr fontId="2" type="noConversion"/>
  </si>
  <si>
    <t>88.52</t>
    <phoneticPr fontId="2" type="noConversion"/>
  </si>
  <si>
    <t>87.58</t>
    <phoneticPr fontId="2" type="noConversion"/>
  </si>
  <si>
    <t>87.85</t>
    <phoneticPr fontId="2" type="noConversion"/>
  </si>
  <si>
    <t>87.01</t>
    <phoneticPr fontId="2" type="noConversion"/>
  </si>
  <si>
    <t>87.67</t>
    <phoneticPr fontId="2" type="noConversion"/>
  </si>
  <si>
    <t>87.68</t>
    <phoneticPr fontId="2" type="noConversion"/>
  </si>
  <si>
    <t>87.45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</si>
</sst>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_侯马市2019年公开招聘教师总成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topLeftCell="A188" zoomScale="175" zoomScaleNormal="175" workbookViewId="0">
      <selection activeCell="H198" sqref="H198"/>
    </sheetView>
  </sheetViews>
  <sheetFormatPr defaultColWidth="9" defaultRowHeight="13.5"/>
  <cols>
    <col min="1" max="1" width="8.5" style="1" bestFit="1" customWidth="1"/>
    <col min="2" max="2" width="9" style="1" bestFit="1" customWidth="1"/>
    <col min="3" max="3" width="8.5" style="1" bestFit="1" customWidth="1"/>
    <col min="4" max="4" width="12.5" style="9" bestFit="1" customWidth="1"/>
    <col min="5" max="5" width="8.5" style="1" bestFit="1" customWidth="1"/>
    <col min="6" max="6" width="12.5" style="1" bestFit="1" customWidth="1"/>
    <col min="7" max="7" width="8.5" style="1" bestFit="1" customWidth="1"/>
    <col min="8" max="8" width="5" style="9" bestFit="1" customWidth="1"/>
    <col min="9" max="16384" width="9" style="1"/>
  </cols>
  <sheetData>
    <row r="1" spans="1:8" ht="36.6" customHeight="1">
      <c r="A1" s="15" t="s">
        <v>343</v>
      </c>
      <c r="B1" s="15"/>
      <c r="C1" s="15"/>
      <c r="D1" s="15"/>
      <c r="E1" s="15"/>
      <c r="F1" s="15"/>
      <c r="G1" s="15"/>
      <c r="H1" s="15"/>
    </row>
    <row r="2" spans="1:8" ht="16.149999999999999" customHeight="1">
      <c r="A2" s="13" t="s">
        <v>326</v>
      </c>
      <c r="B2" s="13"/>
      <c r="C2" s="13"/>
      <c r="D2" s="13"/>
      <c r="E2" s="13"/>
      <c r="F2" s="13"/>
      <c r="G2" s="13"/>
      <c r="H2" s="13"/>
    </row>
    <row r="3" spans="1:8" ht="16.149999999999999" customHeight="1">
      <c r="A3" s="2" t="s">
        <v>0</v>
      </c>
      <c r="B3" s="2" t="s">
        <v>1</v>
      </c>
      <c r="C3" s="2" t="s">
        <v>2</v>
      </c>
      <c r="D3" s="3" t="s">
        <v>339</v>
      </c>
      <c r="E3" s="3" t="s">
        <v>340</v>
      </c>
      <c r="F3" s="2" t="s">
        <v>344</v>
      </c>
      <c r="G3" s="3" t="s">
        <v>341</v>
      </c>
      <c r="H3" s="3" t="s">
        <v>342</v>
      </c>
    </row>
    <row r="4" spans="1:8" ht="16.149999999999999" customHeight="1">
      <c r="A4" s="5" t="s">
        <v>3</v>
      </c>
      <c r="B4" s="5" t="s">
        <v>4</v>
      </c>
      <c r="C4" s="6">
        <v>76</v>
      </c>
      <c r="D4" s="4">
        <f t="shared" ref="D4:D18" si="0">C4*60%</f>
        <v>45.6</v>
      </c>
      <c r="E4" s="5" t="s">
        <v>369</v>
      </c>
      <c r="F4" s="11">
        <f t="shared" ref="F4:F18" si="1">E4*0.4</f>
        <v>35.044000000000004</v>
      </c>
      <c r="G4" s="11">
        <f t="shared" ref="G4:G18" si="2">D4+F4</f>
        <v>80.644000000000005</v>
      </c>
      <c r="H4" s="10">
        <v>1</v>
      </c>
    </row>
    <row r="5" spans="1:8" ht="16.149999999999999" customHeight="1">
      <c r="A5" s="5" t="s">
        <v>5</v>
      </c>
      <c r="B5" s="5" t="s">
        <v>6</v>
      </c>
      <c r="C5" s="6">
        <v>73</v>
      </c>
      <c r="D5" s="4">
        <f t="shared" si="0"/>
        <v>43.8</v>
      </c>
      <c r="E5" s="5" t="s">
        <v>370</v>
      </c>
      <c r="F5" s="11">
        <f t="shared" si="1"/>
        <v>35.339999999999996</v>
      </c>
      <c r="G5" s="11">
        <f t="shared" si="2"/>
        <v>79.139999999999986</v>
      </c>
      <c r="H5" s="10">
        <v>2</v>
      </c>
    </row>
    <row r="6" spans="1:8" ht="16.149999999999999" customHeight="1">
      <c r="A6" s="5" t="s">
        <v>7</v>
      </c>
      <c r="B6" s="5" t="s">
        <v>8</v>
      </c>
      <c r="C6" s="6">
        <v>70</v>
      </c>
      <c r="D6" s="4">
        <f t="shared" si="0"/>
        <v>42</v>
      </c>
      <c r="E6" s="5" t="s">
        <v>371</v>
      </c>
      <c r="F6" s="11">
        <f t="shared" si="1"/>
        <v>34.872000000000007</v>
      </c>
      <c r="G6" s="11">
        <f t="shared" si="2"/>
        <v>76.872000000000014</v>
      </c>
      <c r="H6" s="10">
        <v>3</v>
      </c>
    </row>
    <row r="7" spans="1:8" ht="16.149999999999999" customHeight="1">
      <c r="A7" s="5" t="s">
        <v>9</v>
      </c>
      <c r="B7" s="5" t="s">
        <v>10</v>
      </c>
      <c r="C7" s="6">
        <v>69</v>
      </c>
      <c r="D7" s="4">
        <f t="shared" si="0"/>
        <v>41.4</v>
      </c>
      <c r="E7" s="5" t="s">
        <v>372</v>
      </c>
      <c r="F7" s="11">
        <f t="shared" si="1"/>
        <v>35.396000000000001</v>
      </c>
      <c r="G7" s="11">
        <f t="shared" si="2"/>
        <v>76.795999999999992</v>
      </c>
      <c r="H7" s="10">
        <v>4</v>
      </c>
    </row>
    <row r="8" spans="1:8" ht="16.149999999999999" customHeight="1">
      <c r="A8" s="5" t="s">
        <v>11</v>
      </c>
      <c r="B8" s="5" t="s">
        <v>12</v>
      </c>
      <c r="C8" s="6">
        <v>69</v>
      </c>
      <c r="D8" s="4">
        <f t="shared" si="0"/>
        <v>41.4</v>
      </c>
      <c r="E8" s="5" t="s">
        <v>373</v>
      </c>
      <c r="F8" s="11">
        <f t="shared" si="1"/>
        <v>35.32</v>
      </c>
      <c r="G8" s="11">
        <f t="shared" si="2"/>
        <v>76.72</v>
      </c>
      <c r="H8" s="10">
        <v>5</v>
      </c>
    </row>
    <row r="9" spans="1:8" ht="16.149999999999999" customHeight="1">
      <c r="A9" s="5" t="s">
        <v>13</v>
      </c>
      <c r="B9" s="5" t="s">
        <v>14</v>
      </c>
      <c r="C9" s="6">
        <v>69</v>
      </c>
      <c r="D9" s="4">
        <f t="shared" si="0"/>
        <v>41.4</v>
      </c>
      <c r="E9" s="5" t="s">
        <v>374</v>
      </c>
      <c r="F9" s="11">
        <f t="shared" si="1"/>
        <v>35.248000000000005</v>
      </c>
      <c r="G9" s="11">
        <f t="shared" si="2"/>
        <v>76.647999999999996</v>
      </c>
      <c r="H9" s="10">
        <v>6</v>
      </c>
    </row>
    <row r="10" spans="1:8" ht="16.149999999999999" customHeight="1">
      <c r="A10" s="5" t="s">
        <v>15</v>
      </c>
      <c r="B10" s="5" t="s">
        <v>16</v>
      </c>
      <c r="C10" s="6">
        <v>68</v>
      </c>
      <c r="D10" s="4">
        <f t="shared" si="0"/>
        <v>40.799999999999997</v>
      </c>
      <c r="E10" s="5" t="s">
        <v>375</v>
      </c>
      <c r="F10" s="11">
        <f t="shared" si="1"/>
        <v>35.380000000000003</v>
      </c>
      <c r="G10" s="11">
        <f t="shared" si="2"/>
        <v>76.180000000000007</v>
      </c>
      <c r="H10" s="10">
        <v>7</v>
      </c>
    </row>
    <row r="11" spans="1:8" ht="16.149999999999999" customHeight="1">
      <c r="A11" s="5" t="s">
        <v>17</v>
      </c>
      <c r="B11" s="5" t="s">
        <v>18</v>
      </c>
      <c r="C11" s="6">
        <v>68</v>
      </c>
      <c r="D11" s="4">
        <f t="shared" si="0"/>
        <v>40.799999999999997</v>
      </c>
      <c r="E11" s="5" t="s">
        <v>370</v>
      </c>
      <c r="F11" s="11">
        <f t="shared" si="1"/>
        <v>35.339999999999996</v>
      </c>
      <c r="G11" s="11">
        <f t="shared" si="2"/>
        <v>76.139999999999986</v>
      </c>
      <c r="H11" s="10">
        <v>8</v>
      </c>
    </row>
    <row r="12" spans="1:8" ht="16.149999999999999" customHeight="1">
      <c r="A12" s="5" t="s">
        <v>19</v>
      </c>
      <c r="B12" s="5" t="s">
        <v>20</v>
      </c>
      <c r="C12" s="6">
        <v>66</v>
      </c>
      <c r="D12" s="4">
        <f t="shared" si="0"/>
        <v>39.6</v>
      </c>
      <c r="E12" s="5" t="s">
        <v>376</v>
      </c>
      <c r="F12" s="11">
        <f t="shared" si="1"/>
        <v>35.42</v>
      </c>
      <c r="G12" s="11">
        <f t="shared" si="2"/>
        <v>75.02000000000001</v>
      </c>
      <c r="H12" s="10">
        <v>9</v>
      </c>
    </row>
    <row r="13" spans="1:8" ht="16.149999999999999" customHeight="1">
      <c r="A13" s="5" t="s">
        <v>21</v>
      </c>
      <c r="B13" s="5" t="s">
        <v>22</v>
      </c>
      <c r="C13" s="6">
        <v>65</v>
      </c>
      <c r="D13" s="4">
        <f t="shared" si="0"/>
        <v>39</v>
      </c>
      <c r="E13" s="5" t="s">
        <v>377</v>
      </c>
      <c r="F13" s="11">
        <f t="shared" si="1"/>
        <v>35.188000000000002</v>
      </c>
      <c r="G13" s="11">
        <f t="shared" si="2"/>
        <v>74.188000000000002</v>
      </c>
      <c r="H13" s="10">
        <v>10</v>
      </c>
    </row>
    <row r="14" spans="1:8" ht="16.149999999999999" customHeight="1">
      <c r="A14" s="5" t="s">
        <v>23</v>
      </c>
      <c r="B14" s="5" t="s">
        <v>24</v>
      </c>
      <c r="C14" s="6">
        <v>64</v>
      </c>
      <c r="D14" s="4">
        <f t="shared" si="0"/>
        <v>38.4</v>
      </c>
      <c r="E14" s="5" t="s">
        <v>378</v>
      </c>
      <c r="F14" s="11">
        <f t="shared" si="1"/>
        <v>35.336000000000006</v>
      </c>
      <c r="G14" s="11">
        <f t="shared" si="2"/>
        <v>73.736000000000004</v>
      </c>
      <c r="H14" s="10">
        <v>11</v>
      </c>
    </row>
    <row r="15" spans="1:8" ht="16.149999999999999" customHeight="1">
      <c r="A15" s="5" t="s">
        <v>25</v>
      </c>
      <c r="B15" s="5" t="s">
        <v>26</v>
      </c>
      <c r="C15" s="6">
        <v>63</v>
      </c>
      <c r="D15" s="4">
        <f t="shared" si="0"/>
        <v>37.799999999999997</v>
      </c>
      <c r="E15" s="5" t="s">
        <v>379</v>
      </c>
      <c r="F15" s="11">
        <f t="shared" si="1"/>
        <v>34.836000000000006</v>
      </c>
      <c r="G15" s="11">
        <f t="shared" si="2"/>
        <v>72.635999999999996</v>
      </c>
      <c r="H15" s="10">
        <v>12</v>
      </c>
    </row>
    <row r="16" spans="1:8" ht="16.149999999999999" customHeight="1">
      <c r="A16" s="5" t="s">
        <v>27</v>
      </c>
      <c r="B16" s="5" t="s">
        <v>28</v>
      </c>
      <c r="C16" s="6">
        <v>61</v>
      </c>
      <c r="D16" s="4">
        <f t="shared" si="0"/>
        <v>36.6</v>
      </c>
      <c r="E16" s="5" t="s">
        <v>380</v>
      </c>
      <c r="F16" s="11">
        <f t="shared" si="1"/>
        <v>35.088000000000001</v>
      </c>
      <c r="G16" s="11">
        <f t="shared" si="2"/>
        <v>71.688000000000002</v>
      </c>
      <c r="H16" s="10">
        <v>13</v>
      </c>
    </row>
    <row r="17" spans="1:8" ht="16.149999999999999" customHeight="1">
      <c r="A17" s="5" t="s">
        <v>29</v>
      </c>
      <c r="B17" s="5" t="s">
        <v>30</v>
      </c>
      <c r="C17" s="6">
        <v>61</v>
      </c>
      <c r="D17" s="4">
        <f t="shared" si="0"/>
        <v>36.6</v>
      </c>
      <c r="E17" s="5" t="s">
        <v>381</v>
      </c>
      <c r="F17" s="11">
        <f t="shared" si="1"/>
        <v>34.916000000000004</v>
      </c>
      <c r="G17" s="11">
        <f t="shared" si="2"/>
        <v>71.516000000000005</v>
      </c>
      <c r="H17" s="10">
        <v>14</v>
      </c>
    </row>
    <row r="18" spans="1:8" ht="16.149999999999999" customHeight="1">
      <c r="A18" s="5" t="s">
        <v>31</v>
      </c>
      <c r="B18" s="5" t="s">
        <v>32</v>
      </c>
      <c r="C18" s="6">
        <v>60</v>
      </c>
      <c r="D18" s="4">
        <f t="shared" si="0"/>
        <v>36</v>
      </c>
      <c r="E18" s="5" t="s">
        <v>368</v>
      </c>
      <c r="F18" s="11">
        <f t="shared" si="1"/>
        <v>34.875999999999998</v>
      </c>
      <c r="G18" s="11">
        <f t="shared" si="2"/>
        <v>70.876000000000005</v>
      </c>
      <c r="H18" s="10">
        <v>15</v>
      </c>
    </row>
    <row r="19" spans="1:8" ht="16.149999999999999" customHeight="1">
      <c r="A19" s="13" t="s">
        <v>327</v>
      </c>
      <c r="B19" s="13"/>
      <c r="C19" s="13"/>
      <c r="D19" s="13"/>
      <c r="E19" s="13"/>
      <c r="F19" s="13"/>
      <c r="G19" s="13"/>
      <c r="H19" s="13"/>
    </row>
    <row r="20" spans="1:8" ht="16.149999999999999" customHeight="1">
      <c r="A20" s="2" t="s">
        <v>0</v>
      </c>
      <c r="B20" s="2" t="s">
        <v>1</v>
      </c>
      <c r="C20" s="2" t="s">
        <v>2</v>
      </c>
      <c r="D20" s="3" t="s">
        <v>339</v>
      </c>
      <c r="E20" s="3" t="s">
        <v>340</v>
      </c>
      <c r="F20" s="2" t="s">
        <v>344</v>
      </c>
      <c r="G20" s="3" t="s">
        <v>341</v>
      </c>
      <c r="H20" s="3" t="s">
        <v>342</v>
      </c>
    </row>
    <row r="21" spans="1:8" ht="16.149999999999999" customHeight="1">
      <c r="A21" s="5" t="s">
        <v>33</v>
      </c>
      <c r="B21" s="5" t="s">
        <v>34</v>
      </c>
      <c r="C21" s="6">
        <v>72</v>
      </c>
      <c r="D21" s="4">
        <f t="shared" ref="D21:D27" si="3">C21*60%</f>
        <v>43.199999999999996</v>
      </c>
      <c r="E21" s="5" t="s">
        <v>382</v>
      </c>
      <c r="F21" s="11">
        <f t="shared" ref="F21:F27" si="4">E21*0.4</f>
        <v>35.18</v>
      </c>
      <c r="G21" s="11">
        <f t="shared" ref="G21:G27" si="5">D21+F21</f>
        <v>78.38</v>
      </c>
      <c r="H21" s="4">
        <v>1</v>
      </c>
    </row>
    <row r="22" spans="1:8" ht="16.149999999999999" customHeight="1">
      <c r="A22" s="5" t="s">
        <v>35</v>
      </c>
      <c r="B22" s="5" t="s">
        <v>36</v>
      </c>
      <c r="C22" s="6">
        <v>69</v>
      </c>
      <c r="D22" s="4">
        <f t="shared" si="3"/>
        <v>41.4</v>
      </c>
      <c r="E22" s="5" t="s">
        <v>383</v>
      </c>
      <c r="F22" s="11">
        <f t="shared" si="4"/>
        <v>35.016000000000005</v>
      </c>
      <c r="G22" s="11">
        <f t="shared" si="5"/>
        <v>76.415999999999997</v>
      </c>
      <c r="H22" s="4">
        <v>2</v>
      </c>
    </row>
    <row r="23" spans="1:8" ht="16.149999999999999" customHeight="1">
      <c r="A23" s="5" t="s">
        <v>37</v>
      </c>
      <c r="B23" s="5" t="s">
        <v>38</v>
      </c>
      <c r="C23" s="6">
        <v>68</v>
      </c>
      <c r="D23" s="4">
        <f t="shared" si="3"/>
        <v>40.799999999999997</v>
      </c>
      <c r="E23" s="5" t="s">
        <v>384</v>
      </c>
      <c r="F23" s="11">
        <f t="shared" si="4"/>
        <v>34.927999999999997</v>
      </c>
      <c r="G23" s="11">
        <f t="shared" si="5"/>
        <v>75.727999999999994</v>
      </c>
      <c r="H23" s="4">
        <v>3</v>
      </c>
    </row>
    <row r="24" spans="1:8" ht="16.149999999999999" customHeight="1">
      <c r="A24" s="5" t="s">
        <v>39</v>
      </c>
      <c r="B24" s="5" t="s">
        <v>40</v>
      </c>
      <c r="C24" s="6">
        <v>68</v>
      </c>
      <c r="D24" s="4">
        <f t="shared" si="3"/>
        <v>40.799999999999997</v>
      </c>
      <c r="E24" s="5" t="s">
        <v>385</v>
      </c>
      <c r="F24" s="11">
        <f t="shared" si="4"/>
        <v>34.839999999999996</v>
      </c>
      <c r="G24" s="11">
        <f t="shared" si="5"/>
        <v>75.639999999999986</v>
      </c>
      <c r="H24" s="4">
        <v>4</v>
      </c>
    </row>
    <row r="25" spans="1:8" ht="16.149999999999999" customHeight="1">
      <c r="A25" s="5" t="s">
        <v>41</v>
      </c>
      <c r="B25" s="5" t="s">
        <v>42</v>
      </c>
      <c r="C25" s="6">
        <v>67</v>
      </c>
      <c r="D25" s="4">
        <f t="shared" si="3"/>
        <v>40.199999999999996</v>
      </c>
      <c r="E25" s="5" t="s">
        <v>386</v>
      </c>
      <c r="F25" s="11">
        <f t="shared" si="4"/>
        <v>35.432000000000002</v>
      </c>
      <c r="G25" s="11">
        <f t="shared" si="5"/>
        <v>75.632000000000005</v>
      </c>
      <c r="H25" s="4">
        <v>5</v>
      </c>
    </row>
    <row r="26" spans="1:8" ht="16.149999999999999" customHeight="1">
      <c r="A26" s="5" t="s">
        <v>43</v>
      </c>
      <c r="B26" s="5" t="s">
        <v>44</v>
      </c>
      <c r="C26" s="6">
        <v>63</v>
      </c>
      <c r="D26" s="4">
        <f t="shared" si="3"/>
        <v>37.799999999999997</v>
      </c>
      <c r="E26" s="5" t="s">
        <v>387</v>
      </c>
      <c r="F26" s="11">
        <f t="shared" si="4"/>
        <v>34.980000000000004</v>
      </c>
      <c r="G26" s="11">
        <f t="shared" si="5"/>
        <v>72.78</v>
      </c>
      <c r="H26" s="4">
        <v>6</v>
      </c>
    </row>
    <row r="27" spans="1:8" ht="16.149999999999999" customHeight="1">
      <c r="A27" s="5" t="s">
        <v>45</v>
      </c>
      <c r="B27" s="5" t="s">
        <v>46</v>
      </c>
      <c r="C27" s="6">
        <v>62</v>
      </c>
      <c r="D27" s="4">
        <f t="shared" si="3"/>
        <v>37.199999999999996</v>
      </c>
      <c r="E27" s="5" t="s">
        <v>403</v>
      </c>
      <c r="F27" s="11">
        <f t="shared" si="4"/>
        <v>34.892000000000003</v>
      </c>
      <c r="G27" s="11">
        <f t="shared" si="5"/>
        <v>72.091999999999999</v>
      </c>
      <c r="H27" s="4">
        <v>7</v>
      </c>
    </row>
    <row r="28" spans="1:8" ht="16.149999999999999" customHeight="1">
      <c r="A28" s="14" t="s">
        <v>345</v>
      </c>
      <c r="B28" s="14"/>
      <c r="C28" s="14"/>
      <c r="D28" s="14"/>
      <c r="E28" s="14"/>
      <c r="F28" s="14"/>
      <c r="G28" s="14"/>
      <c r="H28" s="14"/>
    </row>
    <row r="29" spans="1:8" ht="16.149999999999999" customHeight="1">
      <c r="A29" s="2" t="s">
        <v>0</v>
      </c>
      <c r="B29" s="2" t="s">
        <v>1</v>
      </c>
      <c r="C29" s="2" t="s">
        <v>2</v>
      </c>
      <c r="D29" s="3" t="s">
        <v>339</v>
      </c>
      <c r="E29" s="3" t="s">
        <v>340</v>
      </c>
      <c r="F29" s="2" t="s">
        <v>344</v>
      </c>
      <c r="G29" s="3" t="s">
        <v>341</v>
      </c>
      <c r="H29" s="3" t="s">
        <v>342</v>
      </c>
    </row>
    <row r="30" spans="1:8" ht="16.149999999999999" customHeight="1">
      <c r="A30" s="5" t="s">
        <v>47</v>
      </c>
      <c r="B30" s="5" t="s">
        <v>48</v>
      </c>
      <c r="C30" s="6">
        <v>88</v>
      </c>
      <c r="D30" s="4">
        <f t="shared" ref="D30:D48" si="6">C30*60%</f>
        <v>52.8</v>
      </c>
      <c r="E30" s="5" t="s">
        <v>388</v>
      </c>
      <c r="F30" s="11">
        <f t="shared" ref="F30:F48" si="7">E30*0.4</f>
        <v>35.46</v>
      </c>
      <c r="G30" s="11">
        <f t="shared" ref="G30:G48" si="8">D30+F30</f>
        <v>88.259999999999991</v>
      </c>
      <c r="H30" s="4">
        <v>1</v>
      </c>
    </row>
    <row r="31" spans="1:8" ht="16.149999999999999" customHeight="1">
      <c r="A31" s="5" t="s">
        <v>49</v>
      </c>
      <c r="B31" s="5" t="s">
        <v>50</v>
      </c>
      <c r="C31" s="6">
        <v>84</v>
      </c>
      <c r="D31" s="4">
        <f t="shared" si="6"/>
        <v>50.4</v>
      </c>
      <c r="E31" s="5" t="s">
        <v>389</v>
      </c>
      <c r="F31" s="11">
        <f t="shared" si="7"/>
        <v>35.351999999999997</v>
      </c>
      <c r="G31" s="11">
        <f t="shared" si="8"/>
        <v>85.751999999999995</v>
      </c>
      <c r="H31" s="4">
        <v>3</v>
      </c>
    </row>
    <row r="32" spans="1:8" ht="16.149999999999999" customHeight="1">
      <c r="A32" s="5" t="s">
        <v>51</v>
      </c>
      <c r="B32" s="5" t="s">
        <v>52</v>
      </c>
      <c r="C32" s="6">
        <v>84</v>
      </c>
      <c r="D32" s="4">
        <f t="shared" si="6"/>
        <v>50.4</v>
      </c>
      <c r="E32" s="5" t="s">
        <v>390</v>
      </c>
      <c r="F32" s="11">
        <f t="shared" si="7"/>
        <v>35.436</v>
      </c>
      <c r="G32" s="11">
        <f t="shared" si="8"/>
        <v>85.835999999999999</v>
      </c>
      <c r="H32" s="4">
        <v>2</v>
      </c>
    </row>
    <row r="33" spans="1:8" ht="16.149999999999999" customHeight="1">
      <c r="A33" s="5" t="s">
        <v>53</v>
      </c>
      <c r="B33" s="5" t="s">
        <v>54</v>
      </c>
      <c r="C33" s="6">
        <v>83</v>
      </c>
      <c r="D33" s="4">
        <f t="shared" si="6"/>
        <v>49.8</v>
      </c>
      <c r="E33" s="5" t="s">
        <v>391</v>
      </c>
      <c r="F33" s="11">
        <f t="shared" si="7"/>
        <v>35.451999999999998</v>
      </c>
      <c r="G33" s="11">
        <f t="shared" si="8"/>
        <v>85.251999999999995</v>
      </c>
      <c r="H33" s="4">
        <v>5</v>
      </c>
    </row>
    <row r="34" spans="1:8" ht="16.149999999999999" customHeight="1">
      <c r="A34" s="5" t="s">
        <v>55</v>
      </c>
      <c r="B34" s="5" t="s">
        <v>56</v>
      </c>
      <c r="C34" s="6">
        <v>83</v>
      </c>
      <c r="D34" s="4">
        <f t="shared" si="6"/>
        <v>49.8</v>
      </c>
      <c r="E34" s="5" t="s">
        <v>376</v>
      </c>
      <c r="F34" s="11">
        <f t="shared" si="7"/>
        <v>35.42</v>
      </c>
      <c r="G34" s="11">
        <f t="shared" si="8"/>
        <v>85.22</v>
      </c>
      <c r="H34" s="4">
        <v>6</v>
      </c>
    </row>
    <row r="35" spans="1:8" ht="16.149999999999999" customHeight="1">
      <c r="A35" s="5" t="s">
        <v>57</v>
      </c>
      <c r="B35" s="5" t="s">
        <v>58</v>
      </c>
      <c r="C35" s="6">
        <v>83</v>
      </c>
      <c r="D35" s="4">
        <f t="shared" si="6"/>
        <v>49.8</v>
      </c>
      <c r="E35" s="5" t="s">
        <v>392</v>
      </c>
      <c r="F35" s="11">
        <f t="shared" si="7"/>
        <v>35.484000000000002</v>
      </c>
      <c r="G35" s="11">
        <f t="shared" si="8"/>
        <v>85.283999999999992</v>
      </c>
      <c r="H35" s="4">
        <v>4</v>
      </c>
    </row>
    <row r="36" spans="1:8" ht="16.149999999999999" customHeight="1">
      <c r="A36" s="5" t="s">
        <v>59</v>
      </c>
      <c r="B36" s="5" t="s">
        <v>60</v>
      </c>
      <c r="C36" s="6">
        <v>82</v>
      </c>
      <c r="D36" s="4">
        <f t="shared" si="6"/>
        <v>49.199999999999996</v>
      </c>
      <c r="E36" s="5" t="s">
        <v>393</v>
      </c>
      <c r="F36" s="11">
        <f t="shared" si="7"/>
        <v>35.176000000000002</v>
      </c>
      <c r="G36" s="11">
        <f t="shared" si="8"/>
        <v>84.376000000000005</v>
      </c>
      <c r="H36" s="4">
        <v>8</v>
      </c>
    </row>
    <row r="37" spans="1:8" ht="16.149999999999999" customHeight="1">
      <c r="A37" s="5" t="s">
        <v>61</v>
      </c>
      <c r="B37" s="5" t="s">
        <v>62</v>
      </c>
      <c r="C37" s="6">
        <v>82</v>
      </c>
      <c r="D37" s="4">
        <f t="shared" si="6"/>
        <v>49.199999999999996</v>
      </c>
      <c r="E37" s="5" t="s">
        <v>394</v>
      </c>
      <c r="F37" s="11">
        <f t="shared" si="7"/>
        <v>0</v>
      </c>
      <c r="G37" s="11">
        <f t="shared" si="8"/>
        <v>49.199999999999996</v>
      </c>
      <c r="H37" s="4">
        <v>19</v>
      </c>
    </row>
    <row r="38" spans="1:8" ht="16.149999999999999" customHeight="1">
      <c r="A38" s="5" t="s">
        <v>63</v>
      </c>
      <c r="B38" s="5" t="s">
        <v>64</v>
      </c>
      <c r="C38" s="6">
        <v>82</v>
      </c>
      <c r="D38" s="4">
        <f t="shared" si="6"/>
        <v>49.199999999999996</v>
      </c>
      <c r="E38" s="5" t="s">
        <v>370</v>
      </c>
      <c r="F38" s="11">
        <f t="shared" si="7"/>
        <v>35.339999999999996</v>
      </c>
      <c r="G38" s="11">
        <f t="shared" si="8"/>
        <v>84.539999999999992</v>
      </c>
      <c r="H38" s="4">
        <v>7</v>
      </c>
    </row>
    <row r="39" spans="1:8" ht="16.149999999999999" customHeight="1">
      <c r="A39" s="5" t="s">
        <v>65</v>
      </c>
      <c r="B39" s="5" t="s">
        <v>66</v>
      </c>
      <c r="C39" s="6">
        <v>81</v>
      </c>
      <c r="D39" s="4">
        <f t="shared" si="6"/>
        <v>48.6</v>
      </c>
      <c r="E39" s="5" t="s">
        <v>395</v>
      </c>
      <c r="F39" s="11">
        <f t="shared" si="7"/>
        <v>35.316000000000003</v>
      </c>
      <c r="G39" s="11">
        <f t="shared" si="8"/>
        <v>83.915999999999997</v>
      </c>
      <c r="H39" s="4">
        <v>12</v>
      </c>
    </row>
    <row r="40" spans="1:8" ht="16.149999999999999" customHeight="1">
      <c r="A40" s="5" t="s">
        <v>67</v>
      </c>
      <c r="B40" s="5" t="s">
        <v>68</v>
      </c>
      <c r="C40" s="6">
        <v>81</v>
      </c>
      <c r="D40" s="4">
        <f t="shared" si="6"/>
        <v>48.6</v>
      </c>
      <c r="E40" s="5" t="s">
        <v>396</v>
      </c>
      <c r="F40" s="11">
        <f t="shared" si="7"/>
        <v>35.472000000000001</v>
      </c>
      <c r="G40" s="11">
        <f t="shared" si="8"/>
        <v>84.072000000000003</v>
      </c>
      <c r="H40" s="4">
        <v>9</v>
      </c>
    </row>
    <row r="41" spans="1:8" ht="16.149999999999999" customHeight="1">
      <c r="A41" s="5" t="s">
        <v>69</v>
      </c>
      <c r="B41" s="5" t="s">
        <v>70</v>
      </c>
      <c r="C41" s="6">
        <v>81</v>
      </c>
      <c r="D41" s="4">
        <f t="shared" si="6"/>
        <v>48.6</v>
      </c>
      <c r="E41" s="5" t="s">
        <v>397</v>
      </c>
      <c r="F41" s="11">
        <f t="shared" si="7"/>
        <v>35.052</v>
      </c>
      <c r="G41" s="11">
        <f t="shared" si="8"/>
        <v>83.652000000000001</v>
      </c>
      <c r="H41" s="4">
        <v>14</v>
      </c>
    </row>
    <row r="42" spans="1:8" ht="16.149999999999999" customHeight="1">
      <c r="A42" s="5" t="s">
        <v>71</v>
      </c>
      <c r="B42" s="5" t="s">
        <v>72</v>
      </c>
      <c r="C42" s="6">
        <v>81</v>
      </c>
      <c r="D42" s="4">
        <f t="shared" si="6"/>
        <v>48.6</v>
      </c>
      <c r="E42" s="5" t="s">
        <v>398</v>
      </c>
      <c r="F42" s="11">
        <f t="shared" si="7"/>
        <v>35.344000000000001</v>
      </c>
      <c r="G42" s="11">
        <f t="shared" si="8"/>
        <v>83.944000000000003</v>
      </c>
      <c r="H42" s="4">
        <v>10</v>
      </c>
    </row>
    <row r="43" spans="1:8" ht="16.149999999999999" customHeight="1">
      <c r="A43" s="5" t="s">
        <v>73</v>
      </c>
      <c r="B43" s="5" t="s">
        <v>74</v>
      </c>
      <c r="C43" s="6">
        <v>81</v>
      </c>
      <c r="D43" s="4">
        <f t="shared" si="6"/>
        <v>48.6</v>
      </c>
      <c r="E43" s="5" t="s">
        <v>399</v>
      </c>
      <c r="F43" s="11">
        <f t="shared" si="7"/>
        <v>35.272000000000006</v>
      </c>
      <c r="G43" s="11">
        <f t="shared" si="8"/>
        <v>83.872000000000014</v>
      </c>
      <c r="H43" s="4">
        <v>13</v>
      </c>
    </row>
    <row r="44" spans="1:8" ht="16.149999999999999" customHeight="1">
      <c r="A44" s="5" t="s">
        <v>75</v>
      </c>
      <c r="B44" s="5" t="s">
        <v>76</v>
      </c>
      <c r="C44" s="6">
        <v>81</v>
      </c>
      <c r="D44" s="4">
        <f t="shared" si="6"/>
        <v>48.6</v>
      </c>
      <c r="E44" s="5" t="s">
        <v>373</v>
      </c>
      <c r="F44" s="11">
        <f t="shared" si="7"/>
        <v>35.32</v>
      </c>
      <c r="G44" s="11">
        <f t="shared" si="8"/>
        <v>83.92</v>
      </c>
      <c r="H44" s="4">
        <v>11</v>
      </c>
    </row>
    <row r="45" spans="1:8" ht="16.149999999999999" customHeight="1">
      <c r="A45" s="5" t="s">
        <v>77</v>
      </c>
      <c r="B45" s="5" t="s">
        <v>78</v>
      </c>
      <c r="C45" s="6">
        <v>80</v>
      </c>
      <c r="D45" s="4">
        <f t="shared" si="6"/>
        <v>48</v>
      </c>
      <c r="E45" s="5" t="s">
        <v>400</v>
      </c>
      <c r="F45" s="11">
        <f t="shared" si="7"/>
        <v>35.360000000000007</v>
      </c>
      <c r="G45" s="11">
        <f t="shared" si="8"/>
        <v>83.360000000000014</v>
      </c>
      <c r="H45" s="4">
        <v>15</v>
      </c>
    </row>
    <row r="46" spans="1:8" ht="16.149999999999999" customHeight="1">
      <c r="A46" s="5" t="s">
        <v>79</v>
      </c>
      <c r="B46" s="5" t="s">
        <v>80</v>
      </c>
      <c r="C46" s="6">
        <v>80</v>
      </c>
      <c r="D46" s="4">
        <f t="shared" si="6"/>
        <v>48</v>
      </c>
      <c r="E46" s="5" t="s">
        <v>400</v>
      </c>
      <c r="F46" s="11">
        <f t="shared" si="7"/>
        <v>35.360000000000007</v>
      </c>
      <c r="G46" s="11">
        <f t="shared" si="8"/>
        <v>83.360000000000014</v>
      </c>
      <c r="H46" s="4">
        <v>16</v>
      </c>
    </row>
    <row r="47" spans="1:8" ht="16.149999999999999" customHeight="1">
      <c r="A47" s="5" t="s">
        <v>81</v>
      </c>
      <c r="B47" s="5" t="s">
        <v>82</v>
      </c>
      <c r="C47" s="6">
        <v>80</v>
      </c>
      <c r="D47" s="4">
        <f t="shared" si="6"/>
        <v>48</v>
      </c>
      <c r="E47" s="5" t="s">
        <v>401</v>
      </c>
      <c r="F47" s="11">
        <f t="shared" si="7"/>
        <v>35.327999999999996</v>
      </c>
      <c r="G47" s="11">
        <f t="shared" si="8"/>
        <v>83.328000000000003</v>
      </c>
      <c r="H47" s="4">
        <v>17</v>
      </c>
    </row>
    <row r="48" spans="1:8" ht="16.149999999999999" customHeight="1">
      <c r="A48" s="5" t="s">
        <v>83</v>
      </c>
      <c r="B48" s="5" t="s">
        <v>84</v>
      </c>
      <c r="C48" s="6">
        <v>80</v>
      </c>
      <c r="D48" s="4">
        <f t="shared" si="6"/>
        <v>48</v>
      </c>
      <c r="E48" s="5" t="s">
        <v>402</v>
      </c>
      <c r="F48" s="11">
        <f t="shared" si="7"/>
        <v>34.844000000000001</v>
      </c>
      <c r="G48" s="11">
        <f t="shared" si="8"/>
        <v>82.843999999999994</v>
      </c>
      <c r="H48" s="4">
        <v>18</v>
      </c>
    </row>
    <row r="49" spans="1:8" ht="19.149999999999999" customHeight="1">
      <c r="A49" s="13" t="s">
        <v>346</v>
      </c>
      <c r="B49" s="13"/>
      <c r="C49" s="13"/>
      <c r="D49" s="13"/>
      <c r="E49" s="13"/>
      <c r="F49" s="13"/>
      <c r="G49" s="13"/>
      <c r="H49" s="13"/>
    </row>
    <row r="50" spans="1:8" ht="19.149999999999999" customHeight="1">
      <c r="A50" s="2" t="s">
        <v>0</v>
      </c>
      <c r="B50" s="2" t="s">
        <v>1</v>
      </c>
      <c r="C50" s="2" t="s">
        <v>2</v>
      </c>
      <c r="D50" s="3" t="s">
        <v>339</v>
      </c>
      <c r="E50" s="3" t="s">
        <v>340</v>
      </c>
      <c r="F50" s="2" t="s">
        <v>344</v>
      </c>
      <c r="G50" s="3" t="s">
        <v>341</v>
      </c>
      <c r="H50" s="3" t="s">
        <v>342</v>
      </c>
    </row>
    <row r="51" spans="1:8" ht="19.149999999999999" customHeight="1">
      <c r="A51" s="5" t="s">
        <v>85</v>
      </c>
      <c r="B51" s="5" t="s">
        <v>86</v>
      </c>
      <c r="C51" s="6">
        <v>83</v>
      </c>
      <c r="D51" s="4">
        <f>C51*60%</f>
        <v>49.8</v>
      </c>
      <c r="E51" s="5" t="s">
        <v>394</v>
      </c>
      <c r="F51" s="11">
        <f>E51*0.4</f>
        <v>0</v>
      </c>
      <c r="G51" s="11">
        <f>D51+F51</f>
        <v>49.8</v>
      </c>
      <c r="H51" s="4">
        <v>4</v>
      </c>
    </row>
    <row r="52" spans="1:8" ht="19.149999999999999" customHeight="1">
      <c r="A52" s="5" t="s">
        <v>87</v>
      </c>
      <c r="B52" s="5" t="s">
        <v>88</v>
      </c>
      <c r="C52" s="6">
        <v>81</v>
      </c>
      <c r="D52" s="4">
        <f>C52*60%</f>
        <v>48.6</v>
      </c>
      <c r="E52" s="5" t="s">
        <v>404</v>
      </c>
      <c r="F52" s="11">
        <f>E52*0.4</f>
        <v>34.896000000000001</v>
      </c>
      <c r="G52" s="11">
        <f>D52+F52</f>
        <v>83.496000000000009</v>
      </c>
      <c r="H52" s="4">
        <v>1</v>
      </c>
    </row>
    <row r="53" spans="1:8" ht="19.149999999999999" customHeight="1">
      <c r="A53" s="5" t="s">
        <v>89</v>
      </c>
      <c r="B53" s="5" t="s">
        <v>90</v>
      </c>
      <c r="C53" s="6">
        <v>76</v>
      </c>
      <c r="D53" s="4">
        <f>C53*60%</f>
        <v>45.6</v>
      </c>
      <c r="E53" s="5" t="s">
        <v>368</v>
      </c>
      <c r="F53" s="11">
        <f>E53*0.4</f>
        <v>34.875999999999998</v>
      </c>
      <c r="G53" s="11">
        <f>D53+F53</f>
        <v>80.475999999999999</v>
      </c>
      <c r="H53" s="4">
        <v>2</v>
      </c>
    </row>
    <row r="54" spans="1:8" ht="19.149999999999999" customHeight="1">
      <c r="A54" s="5" t="s">
        <v>91</v>
      </c>
      <c r="B54" s="5" t="s">
        <v>92</v>
      </c>
      <c r="C54" s="6">
        <v>75</v>
      </c>
      <c r="D54" s="4">
        <f>C54*60%</f>
        <v>45</v>
      </c>
      <c r="E54" s="5" t="s">
        <v>405</v>
      </c>
      <c r="F54" s="11">
        <f>E54*0.4</f>
        <v>34.327999999999996</v>
      </c>
      <c r="G54" s="11">
        <f>D54+F54</f>
        <v>79.328000000000003</v>
      </c>
      <c r="H54" s="4">
        <v>3</v>
      </c>
    </row>
    <row r="55" spans="1:8" ht="19.149999999999999" customHeight="1">
      <c r="A55" s="14" t="s">
        <v>328</v>
      </c>
      <c r="B55" s="14"/>
      <c r="C55" s="14"/>
      <c r="D55" s="14"/>
      <c r="E55" s="14"/>
      <c r="F55" s="14"/>
      <c r="G55" s="14"/>
      <c r="H55" s="14"/>
    </row>
    <row r="56" spans="1:8" ht="19.149999999999999" customHeight="1">
      <c r="A56" s="2" t="s">
        <v>0</v>
      </c>
      <c r="B56" s="2" t="s">
        <v>1</v>
      </c>
      <c r="C56" s="2" t="s">
        <v>2</v>
      </c>
      <c r="D56" s="3" t="s">
        <v>339</v>
      </c>
      <c r="E56" s="3" t="s">
        <v>340</v>
      </c>
      <c r="F56" s="2" t="s">
        <v>344</v>
      </c>
      <c r="G56" s="3" t="s">
        <v>341</v>
      </c>
      <c r="H56" s="3" t="s">
        <v>342</v>
      </c>
    </row>
    <row r="57" spans="1:8" ht="19.149999999999999" customHeight="1">
      <c r="A57" s="5" t="s">
        <v>93</v>
      </c>
      <c r="B57" s="5" t="s">
        <v>94</v>
      </c>
      <c r="C57" s="6">
        <v>85</v>
      </c>
      <c r="D57" s="4">
        <f t="shared" ref="D57:D69" si="9">C57*60%</f>
        <v>51</v>
      </c>
      <c r="E57" s="4">
        <v>87.89</v>
      </c>
      <c r="F57" s="11">
        <f t="shared" ref="F57:F69" si="10">E57*0.4</f>
        <v>35.155999999999999</v>
      </c>
      <c r="G57" s="11">
        <f t="shared" ref="G57:G69" si="11">D57+F57</f>
        <v>86.156000000000006</v>
      </c>
      <c r="H57" s="4">
        <v>1</v>
      </c>
    </row>
    <row r="58" spans="1:8" ht="19.149999999999999" customHeight="1">
      <c r="A58" s="5" t="s">
        <v>95</v>
      </c>
      <c r="B58" s="5" t="s">
        <v>96</v>
      </c>
      <c r="C58" s="6">
        <v>83</v>
      </c>
      <c r="D58" s="4">
        <f t="shared" si="9"/>
        <v>49.8</v>
      </c>
      <c r="E58" s="4">
        <v>87.31</v>
      </c>
      <c r="F58" s="11">
        <f t="shared" si="10"/>
        <v>34.923999999999999</v>
      </c>
      <c r="G58" s="11">
        <f t="shared" si="11"/>
        <v>84.72399999999999</v>
      </c>
      <c r="H58" s="4">
        <v>2</v>
      </c>
    </row>
    <row r="59" spans="1:8" ht="19.149999999999999" customHeight="1">
      <c r="A59" s="5" t="s">
        <v>97</v>
      </c>
      <c r="B59" s="5" t="s">
        <v>98</v>
      </c>
      <c r="C59" s="6">
        <v>78</v>
      </c>
      <c r="D59" s="4">
        <f t="shared" si="9"/>
        <v>46.8</v>
      </c>
      <c r="E59" s="4">
        <v>87.57</v>
      </c>
      <c r="F59" s="11">
        <f t="shared" si="10"/>
        <v>35.027999999999999</v>
      </c>
      <c r="G59" s="11">
        <f t="shared" si="11"/>
        <v>81.828000000000003</v>
      </c>
      <c r="H59" s="4">
        <v>3</v>
      </c>
    </row>
    <row r="60" spans="1:8" ht="19.149999999999999" customHeight="1">
      <c r="A60" s="5" t="s">
        <v>99</v>
      </c>
      <c r="B60" s="5" t="s">
        <v>100</v>
      </c>
      <c r="C60" s="6">
        <v>77</v>
      </c>
      <c r="D60" s="4">
        <f t="shared" si="9"/>
        <v>46.199999999999996</v>
      </c>
      <c r="E60" s="4">
        <v>88.11</v>
      </c>
      <c r="F60" s="11">
        <f t="shared" si="10"/>
        <v>35.244</v>
      </c>
      <c r="G60" s="11">
        <f t="shared" si="11"/>
        <v>81.443999999999988</v>
      </c>
      <c r="H60" s="4">
        <v>4</v>
      </c>
    </row>
    <row r="61" spans="1:8" ht="19.149999999999999" customHeight="1">
      <c r="A61" s="5" t="s">
        <v>101</v>
      </c>
      <c r="B61" s="5" t="s">
        <v>102</v>
      </c>
      <c r="C61" s="6">
        <v>76</v>
      </c>
      <c r="D61" s="4">
        <f t="shared" si="9"/>
        <v>45.6</v>
      </c>
      <c r="E61" s="4">
        <v>87.65</v>
      </c>
      <c r="F61" s="11">
        <f t="shared" si="10"/>
        <v>35.06</v>
      </c>
      <c r="G61" s="11">
        <f t="shared" si="11"/>
        <v>80.66</v>
      </c>
      <c r="H61" s="4">
        <v>5</v>
      </c>
    </row>
    <row r="62" spans="1:8" ht="19.149999999999999" customHeight="1">
      <c r="A62" s="5" t="s">
        <v>103</v>
      </c>
      <c r="B62" s="5" t="s">
        <v>104</v>
      </c>
      <c r="C62" s="6">
        <v>72</v>
      </c>
      <c r="D62" s="4">
        <f t="shared" si="9"/>
        <v>43.199999999999996</v>
      </c>
      <c r="E62" s="4">
        <v>86.52</v>
      </c>
      <c r="F62" s="11">
        <f t="shared" si="10"/>
        <v>34.607999999999997</v>
      </c>
      <c r="G62" s="11">
        <f t="shared" si="11"/>
        <v>77.807999999999993</v>
      </c>
      <c r="H62" s="4">
        <v>6</v>
      </c>
    </row>
    <row r="63" spans="1:8" ht="19.149999999999999" customHeight="1">
      <c r="A63" s="5" t="s">
        <v>105</v>
      </c>
      <c r="B63" s="5" t="s">
        <v>106</v>
      </c>
      <c r="C63" s="6">
        <v>72</v>
      </c>
      <c r="D63" s="4">
        <f t="shared" si="9"/>
        <v>43.199999999999996</v>
      </c>
      <c r="E63" s="4">
        <v>0</v>
      </c>
      <c r="F63" s="11">
        <f t="shared" si="10"/>
        <v>0</v>
      </c>
      <c r="G63" s="11">
        <f t="shared" si="11"/>
        <v>43.199999999999996</v>
      </c>
      <c r="H63" s="4">
        <v>11</v>
      </c>
    </row>
    <row r="64" spans="1:8" ht="19.149999999999999" customHeight="1">
      <c r="A64" s="5" t="s">
        <v>107</v>
      </c>
      <c r="B64" s="5" t="s">
        <v>108</v>
      </c>
      <c r="C64" s="6">
        <v>68</v>
      </c>
      <c r="D64" s="4">
        <f t="shared" si="9"/>
        <v>40.799999999999997</v>
      </c>
      <c r="E64" s="4">
        <v>87.45</v>
      </c>
      <c r="F64" s="11">
        <f t="shared" si="10"/>
        <v>34.980000000000004</v>
      </c>
      <c r="G64" s="11">
        <f t="shared" si="11"/>
        <v>75.78</v>
      </c>
      <c r="H64" s="4">
        <v>7</v>
      </c>
    </row>
    <row r="65" spans="1:8" ht="19.149999999999999" customHeight="1">
      <c r="A65" s="5" t="s">
        <v>109</v>
      </c>
      <c r="B65" s="5" t="s">
        <v>110</v>
      </c>
      <c r="C65" s="6">
        <v>67</v>
      </c>
      <c r="D65" s="4">
        <f t="shared" si="9"/>
        <v>40.199999999999996</v>
      </c>
      <c r="E65" s="4">
        <v>85.95</v>
      </c>
      <c r="F65" s="11">
        <f t="shared" si="10"/>
        <v>34.380000000000003</v>
      </c>
      <c r="G65" s="11">
        <f t="shared" si="11"/>
        <v>74.58</v>
      </c>
      <c r="H65" s="4">
        <v>8</v>
      </c>
    </row>
    <row r="66" spans="1:8" ht="19.149999999999999" customHeight="1">
      <c r="A66" s="5" t="s">
        <v>347</v>
      </c>
      <c r="B66" s="5" t="s">
        <v>348</v>
      </c>
      <c r="C66" s="6">
        <v>64</v>
      </c>
      <c r="D66" s="4">
        <f t="shared" si="9"/>
        <v>38.4</v>
      </c>
      <c r="E66" s="4">
        <v>0</v>
      </c>
      <c r="F66" s="11">
        <f t="shared" si="10"/>
        <v>0</v>
      </c>
      <c r="G66" s="11">
        <f t="shared" si="11"/>
        <v>38.4</v>
      </c>
      <c r="H66" s="4">
        <v>12</v>
      </c>
    </row>
    <row r="67" spans="1:8" ht="19.149999999999999" customHeight="1">
      <c r="A67" s="5" t="s">
        <v>316</v>
      </c>
      <c r="B67" s="5" t="s">
        <v>324</v>
      </c>
      <c r="C67" s="6">
        <v>62</v>
      </c>
      <c r="D67" s="4">
        <f t="shared" si="9"/>
        <v>37.199999999999996</v>
      </c>
      <c r="E67" s="4">
        <v>85.97</v>
      </c>
      <c r="F67" s="11">
        <f t="shared" si="10"/>
        <v>34.387999999999998</v>
      </c>
      <c r="G67" s="11">
        <f t="shared" si="11"/>
        <v>71.587999999999994</v>
      </c>
      <c r="H67" s="4">
        <v>9</v>
      </c>
    </row>
    <row r="68" spans="1:8" ht="19.149999999999999" customHeight="1">
      <c r="A68" s="4">
        <v>9050188</v>
      </c>
      <c r="B68" s="7" t="s">
        <v>349</v>
      </c>
      <c r="C68" s="8">
        <v>62</v>
      </c>
      <c r="D68" s="4">
        <f t="shared" si="9"/>
        <v>37.199999999999996</v>
      </c>
      <c r="E68" s="4">
        <v>0</v>
      </c>
      <c r="F68" s="11">
        <f t="shared" si="10"/>
        <v>0</v>
      </c>
      <c r="G68" s="11">
        <f t="shared" si="11"/>
        <v>37.199999999999996</v>
      </c>
      <c r="H68" s="4">
        <v>13</v>
      </c>
    </row>
    <row r="69" spans="1:8" ht="19.149999999999999" customHeight="1">
      <c r="A69" s="4">
        <v>9050210</v>
      </c>
      <c r="B69" s="7" t="s">
        <v>350</v>
      </c>
      <c r="C69" s="8">
        <v>61</v>
      </c>
      <c r="D69" s="4">
        <f t="shared" si="9"/>
        <v>36.6</v>
      </c>
      <c r="E69" s="4">
        <v>87</v>
      </c>
      <c r="F69" s="11">
        <f t="shared" si="10"/>
        <v>34.800000000000004</v>
      </c>
      <c r="G69" s="11">
        <f t="shared" si="11"/>
        <v>71.400000000000006</v>
      </c>
      <c r="H69" s="4">
        <v>10</v>
      </c>
    </row>
    <row r="70" spans="1:8" ht="19.149999999999999" customHeight="1">
      <c r="A70" s="13" t="s">
        <v>329</v>
      </c>
      <c r="B70" s="13"/>
      <c r="C70" s="13"/>
      <c r="D70" s="13"/>
      <c r="E70" s="13"/>
      <c r="F70" s="13"/>
      <c r="G70" s="13"/>
      <c r="H70" s="13"/>
    </row>
    <row r="71" spans="1:8" ht="19.149999999999999" customHeight="1">
      <c r="A71" s="2" t="s">
        <v>0</v>
      </c>
      <c r="B71" s="2" t="s">
        <v>1</v>
      </c>
      <c r="C71" s="2" t="s">
        <v>2</v>
      </c>
      <c r="D71" s="3" t="s">
        <v>339</v>
      </c>
      <c r="E71" s="3" t="s">
        <v>340</v>
      </c>
      <c r="F71" s="2" t="s">
        <v>344</v>
      </c>
      <c r="G71" s="3" t="s">
        <v>341</v>
      </c>
      <c r="H71" s="3" t="s">
        <v>342</v>
      </c>
    </row>
    <row r="72" spans="1:8" ht="19.149999999999999" customHeight="1">
      <c r="A72" s="5" t="s">
        <v>111</v>
      </c>
      <c r="B72" s="5" t="s">
        <v>112</v>
      </c>
      <c r="C72" s="6">
        <v>73</v>
      </c>
      <c r="D72" s="4">
        <f t="shared" ref="D72:D80" si="12">C72*60%</f>
        <v>43.8</v>
      </c>
      <c r="E72" s="5" t="s">
        <v>393</v>
      </c>
      <c r="F72" s="11">
        <f t="shared" ref="F72:F80" si="13">E72*0.4</f>
        <v>35.176000000000002</v>
      </c>
      <c r="G72" s="11">
        <f t="shared" ref="G72:G80" si="14">D72+F72</f>
        <v>78.975999999999999</v>
      </c>
      <c r="H72" s="4">
        <v>1</v>
      </c>
    </row>
    <row r="73" spans="1:8" ht="19.149999999999999" customHeight="1">
      <c r="A73" s="5" t="s">
        <v>113</v>
      </c>
      <c r="B73" s="5" t="s">
        <v>114</v>
      </c>
      <c r="C73" s="6">
        <v>71</v>
      </c>
      <c r="D73" s="4">
        <f t="shared" si="12"/>
        <v>42.6</v>
      </c>
      <c r="E73" s="5" t="s">
        <v>406</v>
      </c>
      <c r="F73" s="11">
        <f t="shared" si="13"/>
        <v>35.095999999999997</v>
      </c>
      <c r="G73" s="11">
        <f t="shared" si="14"/>
        <v>77.695999999999998</v>
      </c>
      <c r="H73" s="4">
        <v>2</v>
      </c>
    </row>
    <row r="74" spans="1:8" ht="19.149999999999999" customHeight="1">
      <c r="A74" s="5" t="s">
        <v>115</v>
      </c>
      <c r="B74" s="5" t="s">
        <v>116</v>
      </c>
      <c r="C74" s="6">
        <v>70</v>
      </c>
      <c r="D74" s="4">
        <f t="shared" si="12"/>
        <v>42</v>
      </c>
      <c r="E74" s="5" t="s">
        <v>407</v>
      </c>
      <c r="F74" s="11">
        <f t="shared" si="13"/>
        <v>34.768000000000001</v>
      </c>
      <c r="G74" s="11">
        <f t="shared" si="14"/>
        <v>76.768000000000001</v>
      </c>
      <c r="H74" s="4">
        <v>3</v>
      </c>
    </row>
    <row r="75" spans="1:8" ht="19.149999999999999" customHeight="1">
      <c r="A75" s="5" t="s">
        <v>117</v>
      </c>
      <c r="B75" s="5" t="s">
        <v>118</v>
      </c>
      <c r="C75" s="6">
        <v>70</v>
      </c>
      <c r="D75" s="4">
        <f t="shared" si="12"/>
        <v>42</v>
      </c>
      <c r="E75" s="5" t="s">
        <v>408</v>
      </c>
      <c r="F75" s="11">
        <f t="shared" si="13"/>
        <v>34.628</v>
      </c>
      <c r="G75" s="11">
        <f t="shared" si="14"/>
        <v>76.628</v>
      </c>
      <c r="H75" s="4">
        <v>4</v>
      </c>
    </row>
    <row r="76" spans="1:8" ht="19.149999999999999" customHeight="1">
      <c r="A76" s="5" t="s">
        <v>119</v>
      </c>
      <c r="B76" s="5" t="s">
        <v>120</v>
      </c>
      <c r="C76" s="6">
        <v>68</v>
      </c>
      <c r="D76" s="4">
        <f t="shared" si="12"/>
        <v>40.799999999999997</v>
      </c>
      <c r="E76" s="5" t="s">
        <v>409</v>
      </c>
      <c r="F76" s="11">
        <f t="shared" si="13"/>
        <v>35.488</v>
      </c>
      <c r="G76" s="11">
        <f t="shared" si="14"/>
        <v>76.287999999999997</v>
      </c>
      <c r="H76" s="4">
        <v>5</v>
      </c>
    </row>
    <row r="77" spans="1:8" ht="19.149999999999999" customHeight="1">
      <c r="A77" s="5" t="s">
        <v>121</v>
      </c>
      <c r="B77" s="5" t="s">
        <v>122</v>
      </c>
      <c r="C77" s="6">
        <v>66</v>
      </c>
      <c r="D77" s="4">
        <f t="shared" si="12"/>
        <v>39.6</v>
      </c>
      <c r="E77" s="5" t="s">
        <v>410</v>
      </c>
      <c r="F77" s="11">
        <f t="shared" si="13"/>
        <v>34.812000000000005</v>
      </c>
      <c r="G77" s="11">
        <f t="shared" si="14"/>
        <v>74.412000000000006</v>
      </c>
      <c r="H77" s="4">
        <v>6</v>
      </c>
    </row>
    <row r="78" spans="1:8" ht="19.149999999999999" customHeight="1">
      <c r="A78" s="5" t="s">
        <v>123</v>
      </c>
      <c r="B78" s="5" t="s">
        <v>124</v>
      </c>
      <c r="C78" s="6">
        <v>65</v>
      </c>
      <c r="D78" s="4">
        <f t="shared" si="12"/>
        <v>39</v>
      </c>
      <c r="E78" s="5" t="s">
        <v>411</v>
      </c>
      <c r="F78" s="11">
        <f t="shared" si="13"/>
        <v>35.012</v>
      </c>
      <c r="G78" s="11">
        <f t="shared" si="14"/>
        <v>74.012</v>
      </c>
      <c r="H78" s="4">
        <v>7</v>
      </c>
    </row>
    <row r="79" spans="1:8" ht="19.149999999999999" customHeight="1">
      <c r="A79" s="5" t="s">
        <v>125</v>
      </c>
      <c r="B79" s="5" t="s">
        <v>126</v>
      </c>
      <c r="C79" s="6">
        <v>65</v>
      </c>
      <c r="D79" s="4">
        <f t="shared" si="12"/>
        <v>39</v>
      </c>
      <c r="E79" s="5" t="s">
        <v>412</v>
      </c>
      <c r="F79" s="11">
        <f t="shared" si="13"/>
        <v>34.992000000000004</v>
      </c>
      <c r="G79" s="11">
        <f t="shared" si="14"/>
        <v>73.992000000000004</v>
      </c>
      <c r="H79" s="4">
        <v>8</v>
      </c>
    </row>
    <row r="80" spans="1:8" ht="19.149999999999999" customHeight="1">
      <c r="A80" s="5" t="s">
        <v>127</v>
      </c>
      <c r="B80" s="5" t="s">
        <v>128</v>
      </c>
      <c r="C80" s="6">
        <v>63</v>
      </c>
      <c r="D80" s="4">
        <f t="shared" si="12"/>
        <v>37.799999999999997</v>
      </c>
      <c r="E80" s="5" t="s">
        <v>413</v>
      </c>
      <c r="F80" s="11">
        <f t="shared" si="13"/>
        <v>34.788000000000004</v>
      </c>
      <c r="G80" s="11">
        <f t="shared" si="14"/>
        <v>72.587999999999994</v>
      </c>
      <c r="H80" s="4">
        <v>9</v>
      </c>
    </row>
    <row r="81" spans="1:8" ht="19.149999999999999" customHeight="1">
      <c r="A81" s="14" t="s">
        <v>330</v>
      </c>
      <c r="B81" s="14"/>
      <c r="C81" s="14"/>
      <c r="D81" s="14"/>
      <c r="E81" s="14"/>
      <c r="F81" s="14"/>
      <c r="G81" s="14"/>
      <c r="H81" s="14"/>
    </row>
    <row r="82" spans="1:8" ht="19.149999999999999" customHeight="1">
      <c r="A82" s="2" t="s">
        <v>0</v>
      </c>
      <c r="B82" s="2" t="s">
        <v>1</v>
      </c>
      <c r="C82" s="2" t="s">
        <v>2</v>
      </c>
      <c r="D82" s="3" t="s">
        <v>339</v>
      </c>
      <c r="E82" s="3" t="s">
        <v>340</v>
      </c>
      <c r="F82" s="2" t="s">
        <v>344</v>
      </c>
      <c r="G82" s="3" t="s">
        <v>341</v>
      </c>
      <c r="H82" s="3" t="s">
        <v>342</v>
      </c>
    </row>
    <row r="83" spans="1:8" ht="19.149999999999999" customHeight="1">
      <c r="A83" s="5" t="s">
        <v>129</v>
      </c>
      <c r="B83" s="5" t="s">
        <v>130</v>
      </c>
      <c r="C83" s="6">
        <v>66</v>
      </c>
      <c r="D83" s="4">
        <f t="shared" ref="D83:D88" si="15">C83*60%</f>
        <v>39.6</v>
      </c>
      <c r="E83" s="5" t="s">
        <v>372</v>
      </c>
      <c r="F83" s="11">
        <f t="shared" ref="F83:F88" si="16">E83*0.4</f>
        <v>35.396000000000001</v>
      </c>
      <c r="G83" s="11">
        <f t="shared" ref="G83:G88" si="17">D83+F83</f>
        <v>74.996000000000009</v>
      </c>
      <c r="H83" s="4">
        <v>1</v>
      </c>
    </row>
    <row r="84" spans="1:8" ht="19.149999999999999" customHeight="1">
      <c r="A84" s="5" t="s">
        <v>131</v>
      </c>
      <c r="B84" s="5" t="s">
        <v>132</v>
      </c>
      <c r="C84" s="6">
        <v>63</v>
      </c>
      <c r="D84" s="4">
        <f t="shared" si="15"/>
        <v>37.799999999999997</v>
      </c>
      <c r="E84" s="5" t="s">
        <v>371</v>
      </c>
      <c r="F84" s="11">
        <f t="shared" si="16"/>
        <v>34.872000000000007</v>
      </c>
      <c r="G84" s="11">
        <f t="shared" si="17"/>
        <v>72.671999999999997</v>
      </c>
      <c r="H84" s="4">
        <v>3</v>
      </c>
    </row>
    <row r="85" spans="1:8" ht="19.149999999999999" customHeight="1">
      <c r="A85" s="5" t="s">
        <v>133</v>
      </c>
      <c r="B85" s="5" t="s">
        <v>134</v>
      </c>
      <c r="C85" s="6">
        <v>62</v>
      </c>
      <c r="D85" s="4">
        <f t="shared" si="15"/>
        <v>37.199999999999996</v>
      </c>
      <c r="E85" s="5" t="s">
        <v>414</v>
      </c>
      <c r="F85" s="11">
        <f t="shared" si="16"/>
        <v>35.204000000000001</v>
      </c>
      <c r="G85" s="11">
        <f t="shared" si="17"/>
        <v>72.403999999999996</v>
      </c>
      <c r="H85" s="4">
        <v>4</v>
      </c>
    </row>
    <row r="86" spans="1:8" ht="19.149999999999999" customHeight="1">
      <c r="A86" s="5" t="s">
        <v>135</v>
      </c>
      <c r="B86" s="5" t="s">
        <v>136</v>
      </c>
      <c r="C86" s="6">
        <v>62</v>
      </c>
      <c r="D86" s="4">
        <f t="shared" si="15"/>
        <v>37.199999999999996</v>
      </c>
      <c r="E86" s="5" t="s">
        <v>415</v>
      </c>
      <c r="F86" s="11">
        <f t="shared" si="16"/>
        <v>35.583999999999996</v>
      </c>
      <c r="G86" s="11">
        <f t="shared" si="17"/>
        <v>72.783999999999992</v>
      </c>
      <c r="H86" s="4">
        <v>2</v>
      </c>
    </row>
    <row r="87" spans="1:8" ht="19.149999999999999" customHeight="1">
      <c r="A87" s="5" t="s">
        <v>137</v>
      </c>
      <c r="B87" s="5" t="s">
        <v>138</v>
      </c>
      <c r="C87" s="6">
        <v>61</v>
      </c>
      <c r="D87" s="4">
        <f t="shared" si="15"/>
        <v>36.6</v>
      </c>
      <c r="E87" s="5" t="s">
        <v>416</v>
      </c>
      <c r="F87" s="11">
        <f t="shared" si="16"/>
        <v>34.984000000000002</v>
      </c>
      <c r="G87" s="11">
        <f t="shared" si="17"/>
        <v>71.584000000000003</v>
      </c>
      <c r="H87" s="4">
        <v>5</v>
      </c>
    </row>
    <row r="88" spans="1:8" ht="19.149999999999999" customHeight="1">
      <c r="A88" s="5" t="s">
        <v>139</v>
      </c>
      <c r="B88" s="5" t="s">
        <v>140</v>
      </c>
      <c r="C88" s="6">
        <v>60</v>
      </c>
      <c r="D88" s="4">
        <f t="shared" si="15"/>
        <v>36</v>
      </c>
      <c r="E88" s="5" t="s">
        <v>417</v>
      </c>
      <c r="F88" s="11">
        <f t="shared" si="16"/>
        <v>35.448</v>
      </c>
      <c r="G88" s="11">
        <f t="shared" si="17"/>
        <v>71.448000000000008</v>
      </c>
      <c r="H88" s="4">
        <v>6</v>
      </c>
    </row>
    <row r="89" spans="1:8" ht="19.899999999999999" customHeight="1">
      <c r="A89" s="13" t="s">
        <v>331</v>
      </c>
      <c r="B89" s="13"/>
      <c r="C89" s="13"/>
      <c r="D89" s="13"/>
      <c r="E89" s="13"/>
      <c r="F89" s="13"/>
      <c r="G89" s="13"/>
      <c r="H89" s="13"/>
    </row>
    <row r="90" spans="1:8" ht="19.899999999999999" customHeight="1">
      <c r="A90" s="2" t="s">
        <v>0</v>
      </c>
      <c r="B90" s="2" t="s">
        <v>1</v>
      </c>
      <c r="C90" s="2" t="s">
        <v>2</v>
      </c>
      <c r="D90" s="3" t="s">
        <v>339</v>
      </c>
      <c r="E90" s="3" t="s">
        <v>340</v>
      </c>
      <c r="F90" s="2" t="s">
        <v>344</v>
      </c>
      <c r="G90" s="3" t="s">
        <v>341</v>
      </c>
      <c r="H90" s="3" t="s">
        <v>342</v>
      </c>
    </row>
    <row r="91" spans="1:8" ht="19.899999999999999" customHeight="1">
      <c r="A91" s="5" t="s">
        <v>141</v>
      </c>
      <c r="B91" s="5" t="s">
        <v>142</v>
      </c>
      <c r="C91" s="6">
        <v>64</v>
      </c>
      <c r="D91" s="4">
        <f>C91*60%</f>
        <v>38.4</v>
      </c>
      <c r="E91" s="5" t="s">
        <v>418</v>
      </c>
      <c r="F91" s="11">
        <f t="shared" ref="F91" si="18">E91*0.4</f>
        <v>35.536000000000001</v>
      </c>
      <c r="G91" s="11">
        <f t="shared" ref="G91" si="19">D91+F91</f>
        <v>73.936000000000007</v>
      </c>
      <c r="H91" s="4">
        <v>1</v>
      </c>
    </row>
    <row r="92" spans="1:8" ht="19.899999999999999" customHeight="1">
      <c r="A92" s="14" t="s">
        <v>332</v>
      </c>
      <c r="B92" s="14"/>
      <c r="C92" s="14"/>
      <c r="D92" s="14"/>
      <c r="E92" s="14"/>
      <c r="F92" s="14"/>
      <c r="G92" s="14"/>
      <c r="H92" s="14"/>
    </row>
    <row r="93" spans="1:8" ht="19.899999999999999" customHeight="1">
      <c r="A93" s="2" t="s">
        <v>0</v>
      </c>
      <c r="B93" s="2" t="s">
        <v>1</v>
      </c>
      <c r="C93" s="2" t="s">
        <v>2</v>
      </c>
      <c r="D93" s="3" t="s">
        <v>339</v>
      </c>
      <c r="E93" s="3" t="s">
        <v>340</v>
      </c>
      <c r="F93" s="2" t="s">
        <v>344</v>
      </c>
      <c r="G93" s="3" t="s">
        <v>341</v>
      </c>
      <c r="H93" s="3" t="s">
        <v>342</v>
      </c>
    </row>
    <row r="94" spans="1:8" ht="19.899999999999999" customHeight="1">
      <c r="A94" s="5" t="s">
        <v>143</v>
      </c>
      <c r="B94" s="5" t="s">
        <v>144</v>
      </c>
      <c r="C94" s="6">
        <v>78</v>
      </c>
      <c r="D94" s="4">
        <f>C94*60%</f>
        <v>46.8</v>
      </c>
      <c r="E94" s="5" t="s">
        <v>397</v>
      </c>
      <c r="F94" s="11">
        <f>E94*0.4</f>
        <v>35.052</v>
      </c>
      <c r="G94" s="11">
        <f>D94+F94</f>
        <v>81.852000000000004</v>
      </c>
      <c r="H94" s="4">
        <v>1</v>
      </c>
    </row>
    <row r="95" spans="1:8" ht="19.899999999999999" customHeight="1">
      <c r="A95" s="5" t="s">
        <v>147</v>
      </c>
      <c r="B95" s="5" t="s">
        <v>148</v>
      </c>
      <c r="C95" s="6">
        <v>69.2</v>
      </c>
      <c r="D95" s="4">
        <f>C95*60%</f>
        <v>41.52</v>
      </c>
      <c r="E95" s="5" t="s">
        <v>395</v>
      </c>
      <c r="F95" s="11">
        <f>E95*0.4</f>
        <v>35.316000000000003</v>
      </c>
      <c r="G95" s="11">
        <f>D95+F95</f>
        <v>76.836000000000013</v>
      </c>
      <c r="H95" s="4">
        <v>2</v>
      </c>
    </row>
    <row r="96" spans="1:8" ht="19.899999999999999" customHeight="1">
      <c r="A96" s="5" t="s">
        <v>145</v>
      </c>
      <c r="B96" s="5" t="s">
        <v>146</v>
      </c>
      <c r="C96" s="6">
        <v>70</v>
      </c>
      <c r="D96" s="4">
        <f>C96*60%</f>
        <v>42</v>
      </c>
      <c r="E96" s="5" t="s">
        <v>394</v>
      </c>
      <c r="F96" s="11">
        <f>E96*0.4</f>
        <v>0</v>
      </c>
      <c r="G96" s="11">
        <f>D96+F96</f>
        <v>42</v>
      </c>
      <c r="H96" s="4">
        <v>3</v>
      </c>
    </row>
    <row r="97" spans="1:8" ht="19.899999999999999" customHeight="1">
      <c r="A97" s="13" t="s">
        <v>333</v>
      </c>
      <c r="B97" s="13"/>
      <c r="C97" s="13"/>
      <c r="D97" s="13"/>
      <c r="E97" s="13"/>
      <c r="F97" s="13"/>
      <c r="G97" s="13"/>
      <c r="H97" s="13"/>
    </row>
    <row r="98" spans="1:8" ht="19.899999999999999" customHeight="1">
      <c r="A98" s="2" t="s">
        <v>0</v>
      </c>
      <c r="B98" s="2" t="s">
        <v>1</v>
      </c>
      <c r="C98" s="2" t="s">
        <v>2</v>
      </c>
      <c r="D98" s="3" t="s">
        <v>339</v>
      </c>
      <c r="E98" s="3" t="s">
        <v>340</v>
      </c>
      <c r="F98" s="2" t="s">
        <v>344</v>
      </c>
      <c r="G98" s="3" t="s">
        <v>341</v>
      </c>
      <c r="H98" s="3" t="s">
        <v>342</v>
      </c>
    </row>
    <row r="99" spans="1:8" ht="19.899999999999999" customHeight="1">
      <c r="A99" s="5" t="s">
        <v>149</v>
      </c>
      <c r="B99" s="5" t="s">
        <v>150</v>
      </c>
      <c r="C99" s="6">
        <v>73</v>
      </c>
      <c r="D99" s="4">
        <f t="shared" ref="D99:D104" si="20">C99*60%</f>
        <v>43.8</v>
      </c>
      <c r="E99" s="5" t="s">
        <v>419</v>
      </c>
      <c r="F99" s="11">
        <f t="shared" ref="F99:F104" si="21">E99*0.4</f>
        <v>35.252000000000002</v>
      </c>
      <c r="G99" s="11">
        <f t="shared" ref="G99:G104" si="22">D99+F99</f>
        <v>79.051999999999992</v>
      </c>
      <c r="H99" s="4">
        <v>2</v>
      </c>
    </row>
    <row r="100" spans="1:8" ht="19.899999999999999" customHeight="1">
      <c r="A100" s="5" t="s">
        <v>151</v>
      </c>
      <c r="B100" s="5" t="s">
        <v>152</v>
      </c>
      <c r="C100" s="6">
        <v>73</v>
      </c>
      <c r="D100" s="4">
        <f t="shared" si="20"/>
        <v>43.8</v>
      </c>
      <c r="E100" s="5" t="s">
        <v>420</v>
      </c>
      <c r="F100" s="11">
        <f t="shared" si="21"/>
        <v>35.292000000000002</v>
      </c>
      <c r="G100" s="11">
        <f t="shared" si="22"/>
        <v>79.091999999999999</v>
      </c>
      <c r="H100" s="4">
        <v>1</v>
      </c>
    </row>
    <row r="101" spans="1:8" ht="19.899999999999999" customHeight="1">
      <c r="A101" s="5" t="s">
        <v>153</v>
      </c>
      <c r="B101" s="5" t="s">
        <v>154</v>
      </c>
      <c r="C101" s="6">
        <v>73</v>
      </c>
      <c r="D101" s="4">
        <f t="shared" si="20"/>
        <v>43.8</v>
      </c>
      <c r="E101" s="5" t="s">
        <v>421</v>
      </c>
      <c r="F101" s="11">
        <f t="shared" si="21"/>
        <v>35.048000000000002</v>
      </c>
      <c r="G101" s="11">
        <f t="shared" si="22"/>
        <v>78.847999999999999</v>
      </c>
      <c r="H101" s="4">
        <v>3</v>
      </c>
    </row>
    <row r="102" spans="1:8" ht="19.899999999999999" customHeight="1">
      <c r="A102" s="5" t="s">
        <v>155</v>
      </c>
      <c r="B102" s="5" t="s">
        <v>156</v>
      </c>
      <c r="C102" s="6">
        <v>72</v>
      </c>
      <c r="D102" s="4">
        <f t="shared" si="20"/>
        <v>43.199999999999996</v>
      </c>
      <c r="E102" s="5" t="s">
        <v>389</v>
      </c>
      <c r="F102" s="11">
        <f t="shared" si="21"/>
        <v>35.351999999999997</v>
      </c>
      <c r="G102" s="11">
        <f t="shared" si="22"/>
        <v>78.551999999999992</v>
      </c>
      <c r="H102" s="4">
        <v>4</v>
      </c>
    </row>
    <row r="103" spans="1:8" ht="19.899999999999999" customHeight="1">
      <c r="A103" s="5" t="s">
        <v>157</v>
      </c>
      <c r="B103" s="5" t="s">
        <v>158</v>
      </c>
      <c r="C103" s="6">
        <v>72</v>
      </c>
      <c r="D103" s="4">
        <f t="shared" si="20"/>
        <v>43.199999999999996</v>
      </c>
      <c r="E103" s="5" t="s">
        <v>422</v>
      </c>
      <c r="F103" s="11">
        <f t="shared" si="21"/>
        <v>35.06</v>
      </c>
      <c r="G103" s="11">
        <f t="shared" si="22"/>
        <v>78.259999999999991</v>
      </c>
      <c r="H103" s="4">
        <v>6</v>
      </c>
    </row>
    <row r="104" spans="1:8" ht="19.899999999999999" customHeight="1">
      <c r="A104" s="5" t="s">
        <v>159</v>
      </c>
      <c r="B104" s="5" t="s">
        <v>160</v>
      </c>
      <c r="C104" s="6">
        <v>72</v>
      </c>
      <c r="D104" s="4">
        <f t="shared" si="20"/>
        <v>43.199999999999996</v>
      </c>
      <c r="E104" s="5" t="s">
        <v>423</v>
      </c>
      <c r="F104" s="11">
        <f t="shared" si="21"/>
        <v>35.131999999999998</v>
      </c>
      <c r="G104" s="11">
        <f t="shared" si="22"/>
        <v>78.331999999999994</v>
      </c>
      <c r="H104" s="4">
        <v>5</v>
      </c>
    </row>
    <row r="105" spans="1:8" ht="19.899999999999999" customHeight="1">
      <c r="A105" s="13" t="s">
        <v>334</v>
      </c>
      <c r="B105" s="13"/>
      <c r="C105" s="13"/>
      <c r="D105" s="13"/>
      <c r="E105" s="13"/>
      <c r="F105" s="13"/>
      <c r="G105" s="13"/>
      <c r="H105" s="13"/>
    </row>
    <row r="106" spans="1:8" ht="19.899999999999999" customHeight="1">
      <c r="A106" s="2" t="s">
        <v>0</v>
      </c>
      <c r="B106" s="2" t="s">
        <v>1</v>
      </c>
      <c r="C106" s="2" t="s">
        <v>2</v>
      </c>
      <c r="D106" s="3" t="s">
        <v>339</v>
      </c>
      <c r="E106" s="3" t="s">
        <v>340</v>
      </c>
      <c r="F106" s="2" t="s">
        <v>344</v>
      </c>
      <c r="G106" s="3" t="s">
        <v>341</v>
      </c>
      <c r="H106" s="3" t="s">
        <v>342</v>
      </c>
    </row>
    <row r="107" spans="1:8" ht="19.899999999999999" customHeight="1">
      <c r="A107" s="5" t="s">
        <v>161</v>
      </c>
      <c r="B107" s="5" t="s">
        <v>162</v>
      </c>
      <c r="C107" s="6">
        <v>66</v>
      </c>
      <c r="D107" s="4">
        <f>C107*60%</f>
        <v>39.6</v>
      </c>
      <c r="E107" s="5" t="s">
        <v>424</v>
      </c>
      <c r="F107" s="11">
        <f>E107*0.4</f>
        <v>34.96</v>
      </c>
      <c r="G107" s="11">
        <f>D107+F107</f>
        <v>74.56</v>
      </c>
      <c r="H107" s="4">
        <v>1</v>
      </c>
    </row>
    <row r="108" spans="1:8" ht="19.899999999999999" customHeight="1">
      <c r="A108" s="5" t="s">
        <v>163</v>
      </c>
      <c r="B108" s="5" t="s">
        <v>164</v>
      </c>
      <c r="C108" s="6">
        <v>61</v>
      </c>
      <c r="D108" s="4">
        <f>C108*60%</f>
        <v>36.6</v>
      </c>
      <c r="E108" s="5" t="s">
        <v>425</v>
      </c>
      <c r="F108" s="11">
        <f>E108*0.4</f>
        <v>35.136000000000003</v>
      </c>
      <c r="G108" s="11">
        <f>D108+F108</f>
        <v>71.736000000000004</v>
      </c>
      <c r="H108" s="4">
        <v>2</v>
      </c>
    </row>
    <row r="109" spans="1:8" ht="19.899999999999999" customHeight="1">
      <c r="A109" s="5" t="s">
        <v>165</v>
      </c>
      <c r="B109" s="5" t="s">
        <v>166</v>
      </c>
      <c r="C109" s="6">
        <v>60</v>
      </c>
      <c r="D109" s="4">
        <f>C109*60%</f>
        <v>36</v>
      </c>
      <c r="E109" s="5" t="s">
        <v>426</v>
      </c>
      <c r="F109" s="11">
        <f>E109*0.4</f>
        <v>34.832000000000001</v>
      </c>
      <c r="G109" s="11">
        <f>D109+F109</f>
        <v>70.831999999999994</v>
      </c>
      <c r="H109" s="4">
        <v>3</v>
      </c>
    </row>
    <row r="110" spans="1:8" ht="19.899999999999999" customHeight="1">
      <c r="A110" s="13" t="s">
        <v>335</v>
      </c>
      <c r="B110" s="13"/>
      <c r="C110" s="13"/>
      <c r="D110" s="13"/>
      <c r="E110" s="13"/>
      <c r="F110" s="13"/>
      <c r="G110" s="13"/>
      <c r="H110" s="13"/>
    </row>
    <row r="111" spans="1:8" ht="19.899999999999999" customHeight="1">
      <c r="A111" s="2" t="s">
        <v>0</v>
      </c>
      <c r="B111" s="2" t="s">
        <v>1</v>
      </c>
      <c r="C111" s="2" t="s">
        <v>2</v>
      </c>
      <c r="D111" s="3" t="s">
        <v>339</v>
      </c>
      <c r="E111" s="3" t="s">
        <v>340</v>
      </c>
      <c r="F111" s="2" t="s">
        <v>344</v>
      </c>
      <c r="G111" s="3" t="s">
        <v>341</v>
      </c>
      <c r="H111" s="3" t="s">
        <v>342</v>
      </c>
    </row>
    <row r="112" spans="1:8" ht="19.899999999999999" customHeight="1">
      <c r="A112" s="5" t="s">
        <v>167</v>
      </c>
      <c r="B112" s="5" t="s">
        <v>168</v>
      </c>
      <c r="C112" s="6">
        <v>69</v>
      </c>
      <c r="D112" s="4">
        <f>C112*60%</f>
        <v>41.4</v>
      </c>
      <c r="E112" s="5" t="s">
        <v>427</v>
      </c>
      <c r="F112" s="11">
        <f>E112*0.4</f>
        <v>35.119999999999997</v>
      </c>
      <c r="G112" s="11">
        <f>D112+F112</f>
        <v>76.52</v>
      </c>
      <c r="H112" s="4">
        <v>1</v>
      </c>
    </row>
    <row r="113" spans="1:8" ht="19.899999999999999" customHeight="1">
      <c r="A113" s="5" t="s">
        <v>169</v>
      </c>
      <c r="B113" s="5" t="s">
        <v>170</v>
      </c>
      <c r="C113" s="6">
        <v>66</v>
      </c>
      <c r="D113" s="4">
        <f>C113*60%</f>
        <v>39.6</v>
      </c>
      <c r="E113" s="5" t="s">
        <v>428</v>
      </c>
      <c r="F113" s="11">
        <f>E113*0.4</f>
        <v>34.944000000000003</v>
      </c>
      <c r="G113" s="11">
        <f>D113+F113</f>
        <v>74.544000000000011</v>
      </c>
      <c r="H113" s="4">
        <v>2</v>
      </c>
    </row>
    <row r="114" spans="1:8" ht="19.899999999999999" customHeight="1">
      <c r="A114" s="5" t="s">
        <v>171</v>
      </c>
      <c r="B114" s="5" t="s">
        <v>172</v>
      </c>
      <c r="C114" s="6">
        <v>65</v>
      </c>
      <c r="D114" s="4">
        <f>C114*60%</f>
        <v>39</v>
      </c>
      <c r="E114" s="5" t="s">
        <v>429</v>
      </c>
      <c r="F114" s="11">
        <f>E114*0.4</f>
        <v>35.048000000000002</v>
      </c>
      <c r="G114" s="11">
        <f>D114+F114</f>
        <v>74.048000000000002</v>
      </c>
      <c r="H114" s="4">
        <v>3</v>
      </c>
    </row>
    <row r="115" spans="1:8" ht="19.899999999999999" customHeight="1">
      <c r="A115" s="13" t="s">
        <v>351</v>
      </c>
      <c r="B115" s="13"/>
      <c r="C115" s="13"/>
      <c r="D115" s="13"/>
      <c r="E115" s="13"/>
      <c r="F115" s="13"/>
      <c r="G115" s="13"/>
      <c r="H115" s="13"/>
    </row>
    <row r="116" spans="1:8" ht="19.899999999999999" customHeight="1">
      <c r="A116" s="2" t="s">
        <v>0</v>
      </c>
      <c r="B116" s="2" t="s">
        <v>1</v>
      </c>
      <c r="C116" s="2" t="s">
        <v>2</v>
      </c>
      <c r="D116" s="3" t="s">
        <v>339</v>
      </c>
      <c r="E116" s="3" t="s">
        <v>340</v>
      </c>
      <c r="F116" s="2" t="s">
        <v>344</v>
      </c>
      <c r="G116" s="3" t="s">
        <v>341</v>
      </c>
      <c r="H116" s="3" t="s">
        <v>342</v>
      </c>
    </row>
    <row r="117" spans="1:8" ht="19.899999999999999" customHeight="1">
      <c r="A117" s="5" t="s">
        <v>173</v>
      </c>
      <c r="B117" s="5" t="s">
        <v>174</v>
      </c>
      <c r="C117" s="6">
        <v>61</v>
      </c>
      <c r="D117" s="4">
        <f>C117*60%</f>
        <v>36.6</v>
      </c>
      <c r="E117" s="5" t="s">
        <v>394</v>
      </c>
      <c r="F117" s="11">
        <f t="shared" ref="F117" si="23">E117*0.4</f>
        <v>0</v>
      </c>
      <c r="G117" s="11">
        <f t="shared" ref="G117" si="24">D117+F117</f>
        <v>36.6</v>
      </c>
      <c r="H117" s="4">
        <v>1</v>
      </c>
    </row>
    <row r="118" spans="1:8" ht="19.899999999999999" customHeight="1">
      <c r="A118" s="14" t="s">
        <v>352</v>
      </c>
      <c r="B118" s="14"/>
      <c r="C118" s="14"/>
      <c r="D118" s="14"/>
      <c r="E118" s="14"/>
      <c r="F118" s="14"/>
      <c r="G118" s="14"/>
      <c r="H118" s="14"/>
    </row>
    <row r="119" spans="1:8" ht="19.899999999999999" customHeight="1">
      <c r="A119" s="2" t="s">
        <v>0</v>
      </c>
      <c r="B119" s="2" t="s">
        <v>1</v>
      </c>
      <c r="C119" s="2" t="s">
        <v>2</v>
      </c>
      <c r="D119" s="3" t="s">
        <v>339</v>
      </c>
      <c r="E119" s="3" t="s">
        <v>340</v>
      </c>
      <c r="F119" s="2" t="s">
        <v>344</v>
      </c>
      <c r="G119" s="3" t="s">
        <v>341</v>
      </c>
      <c r="H119" s="3" t="s">
        <v>342</v>
      </c>
    </row>
    <row r="120" spans="1:8" ht="19.899999999999999" customHeight="1">
      <c r="A120" s="5" t="s">
        <v>175</v>
      </c>
      <c r="B120" s="5" t="s">
        <v>176</v>
      </c>
      <c r="C120" s="6">
        <v>85</v>
      </c>
      <c r="D120" s="4">
        <f>C120*60%</f>
        <v>51</v>
      </c>
      <c r="E120" s="5" t="s">
        <v>430</v>
      </c>
      <c r="F120" s="11">
        <f t="shared" ref="F120:F122" si="25">E120*0.4</f>
        <v>35.276000000000003</v>
      </c>
      <c r="G120" s="11">
        <f t="shared" ref="G120:G122" si="26">D120+F120</f>
        <v>86.27600000000001</v>
      </c>
      <c r="H120" s="4">
        <v>1</v>
      </c>
    </row>
    <row r="121" spans="1:8" ht="19.899999999999999" customHeight="1">
      <c r="A121" s="5" t="s">
        <v>177</v>
      </c>
      <c r="B121" s="5" t="s">
        <v>353</v>
      </c>
      <c r="C121" s="6">
        <v>84</v>
      </c>
      <c r="D121" s="4">
        <f>C121*60%</f>
        <v>50.4</v>
      </c>
      <c r="E121" s="5" t="s">
        <v>431</v>
      </c>
      <c r="F121" s="11">
        <f t="shared" si="25"/>
        <v>35.468000000000004</v>
      </c>
      <c r="G121" s="11">
        <f t="shared" si="26"/>
        <v>85.867999999999995</v>
      </c>
      <c r="H121" s="4">
        <v>2</v>
      </c>
    </row>
    <row r="122" spans="1:8" ht="19.899999999999999" customHeight="1">
      <c r="A122" s="5" t="s">
        <v>178</v>
      </c>
      <c r="B122" s="5" t="s">
        <v>179</v>
      </c>
      <c r="C122" s="6">
        <v>84</v>
      </c>
      <c r="D122" s="4">
        <f>C122*60%</f>
        <v>50.4</v>
      </c>
      <c r="E122" s="5" t="s">
        <v>432</v>
      </c>
      <c r="F122" s="11">
        <f t="shared" si="25"/>
        <v>35.107999999999997</v>
      </c>
      <c r="G122" s="11">
        <f t="shared" si="26"/>
        <v>85.507999999999996</v>
      </c>
      <c r="H122" s="4">
        <v>3</v>
      </c>
    </row>
    <row r="123" spans="1:8" ht="19.899999999999999" customHeight="1">
      <c r="A123" s="13" t="s">
        <v>354</v>
      </c>
      <c r="B123" s="13"/>
      <c r="C123" s="13"/>
      <c r="D123" s="13"/>
      <c r="E123" s="13"/>
      <c r="F123" s="13"/>
      <c r="G123" s="13"/>
      <c r="H123" s="13"/>
    </row>
    <row r="124" spans="1:8" ht="19.899999999999999" customHeight="1">
      <c r="A124" s="2" t="s">
        <v>0</v>
      </c>
      <c r="B124" s="2" t="s">
        <v>1</v>
      </c>
      <c r="C124" s="2" t="s">
        <v>2</v>
      </c>
      <c r="D124" s="3" t="s">
        <v>339</v>
      </c>
      <c r="E124" s="3" t="s">
        <v>340</v>
      </c>
      <c r="F124" s="2" t="s">
        <v>344</v>
      </c>
      <c r="G124" s="3" t="s">
        <v>341</v>
      </c>
      <c r="H124" s="3" t="s">
        <v>342</v>
      </c>
    </row>
    <row r="125" spans="1:8" ht="19.899999999999999" customHeight="1">
      <c r="A125" s="5" t="s">
        <v>180</v>
      </c>
      <c r="B125" s="5" t="s">
        <v>181</v>
      </c>
      <c r="C125" s="6">
        <v>80</v>
      </c>
      <c r="D125" s="4">
        <f>C125*60%</f>
        <v>48</v>
      </c>
      <c r="E125" s="5" t="s">
        <v>433</v>
      </c>
      <c r="F125" s="11">
        <f t="shared" ref="F125:F126" si="27">E125*0.4</f>
        <v>35.339999999999996</v>
      </c>
      <c r="G125" s="11">
        <f t="shared" ref="G125:G126" si="28">D125+F125</f>
        <v>83.34</v>
      </c>
      <c r="H125" s="4">
        <v>1</v>
      </c>
    </row>
    <row r="126" spans="1:8" ht="19.899999999999999" customHeight="1">
      <c r="A126" s="5" t="s">
        <v>182</v>
      </c>
      <c r="B126" s="5" t="s">
        <v>183</v>
      </c>
      <c r="C126" s="6">
        <v>79</v>
      </c>
      <c r="D126" s="4">
        <f>C126*60%</f>
        <v>47.4</v>
      </c>
      <c r="E126" s="5" t="s">
        <v>434</v>
      </c>
      <c r="F126" s="11">
        <f t="shared" si="27"/>
        <v>35.288000000000004</v>
      </c>
      <c r="G126" s="11">
        <f t="shared" si="28"/>
        <v>82.688000000000002</v>
      </c>
      <c r="H126" s="4">
        <v>2</v>
      </c>
    </row>
    <row r="127" spans="1:8" ht="15.4" customHeight="1">
      <c r="A127" s="13" t="s">
        <v>357</v>
      </c>
      <c r="B127" s="13"/>
      <c r="C127" s="13"/>
      <c r="D127" s="13"/>
      <c r="E127" s="13"/>
      <c r="F127" s="13"/>
      <c r="G127" s="13"/>
      <c r="H127" s="13"/>
    </row>
    <row r="128" spans="1:8" ht="15.4" customHeight="1">
      <c r="A128" s="2" t="s">
        <v>0</v>
      </c>
      <c r="B128" s="2" t="s">
        <v>1</v>
      </c>
      <c r="C128" s="2" t="s">
        <v>2</v>
      </c>
      <c r="D128" s="3" t="s">
        <v>339</v>
      </c>
      <c r="E128" s="3" t="s">
        <v>340</v>
      </c>
      <c r="F128" s="2" t="s">
        <v>344</v>
      </c>
      <c r="G128" s="3" t="s">
        <v>341</v>
      </c>
      <c r="H128" s="3" t="s">
        <v>342</v>
      </c>
    </row>
    <row r="129" spans="1:8" ht="15.4" customHeight="1">
      <c r="A129" s="5" t="s">
        <v>184</v>
      </c>
      <c r="B129" s="5" t="s">
        <v>185</v>
      </c>
      <c r="C129" s="6">
        <v>75</v>
      </c>
      <c r="D129" s="4">
        <f t="shared" ref="D129:D137" si="29">C129*60%</f>
        <v>45</v>
      </c>
      <c r="E129" s="5" t="s">
        <v>435</v>
      </c>
      <c r="F129" s="11">
        <f t="shared" ref="F129:F137" si="30">E129*0.4</f>
        <v>35.200000000000003</v>
      </c>
      <c r="G129" s="11">
        <f t="shared" ref="G129:G137" si="31">D129+F129</f>
        <v>80.2</v>
      </c>
      <c r="H129" s="4">
        <v>1</v>
      </c>
    </row>
    <row r="130" spans="1:8" ht="15.4" customHeight="1">
      <c r="A130" s="5" t="s">
        <v>186</v>
      </c>
      <c r="B130" s="5" t="s">
        <v>187</v>
      </c>
      <c r="C130" s="6">
        <v>73</v>
      </c>
      <c r="D130" s="4">
        <f t="shared" si="29"/>
        <v>43.8</v>
      </c>
      <c r="E130" s="5" t="s">
        <v>436</v>
      </c>
      <c r="F130" s="11">
        <f t="shared" si="30"/>
        <v>35.268000000000001</v>
      </c>
      <c r="G130" s="11">
        <f t="shared" si="31"/>
        <v>79.067999999999998</v>
      </c>
      <c r="H130" s="4">
        <v>2</v>
      </c>
    </row>
    <row r="131" spans="1:8" ht="15.4" customHeight="1">
      <c r="A131" s="5" t="s">
        <v>188</v>
      </c>
      <c r="B131" s="5" t="s">
        <v>189</v>
      </c>
      <c r="C131" s="6">
        <v>72</v>
      </c>
      <c r="D131" s="4">
        <f t="shared" si="29"/>
        <v>43.199999999999996</v>
      </c>
      <c r="E131" s="5" t="s">
        <v>437</v>
      </c>
      <c r="F131" s="11">
        <f t="shared" si="30"/>
        <v>35.04</v>
      </c>
      <c r="G131" s="11">
        <f t="shared" si="31"/>
        <v>78.239999999999995</v>
      </c>
      <c r="H131" s="4">
        <v>4</v>
      </c>
    </row>
    <row r="132" spans="1:8" ht="15.4" customHeight="1">
      <c r="A132" s="5" t="s">
        <v>190</v>
      </c>
      <c r="B132" s="5" t="s">
        <v>191</v>
      </c>
      <c r="C132" s="6">
        <v>72</v>
      </c>
      <c r="D132" s="4">
        <f t="shared" si="29"/>
        <v>43.199999999999996</v>
      </c>
      <c r="E132" s="5" t="s">
        <v>438</v>
      </c>
      <c r="F132" s="11">
        <f t="shared" si="30"/>
        <v>35.348000000000006</v>
      </c>
      <c r="G132" s="11">
        <f t="shared" si="31"/>
        <v>78.548000000000002</v>
      </c>
      <c r="H132" s="4">
        <v>3</v>
      </c>
    </row>
    <row r="133" spans="1:8" ht="15.4" customHeight="1">
      <c r="A133" s="5" t="s">
        <v>192</v>
      </c>
      <c r="B133" s="5" t="s">
        <v>193</v>
      </c>
      <c r="C133" s="6">
        <v>71</v>
      </c>
      <c r="D133" s="4">
        <f t="shared" si="29"/>
        <v>42.6</v>
      </c>
      <c r="E133" s="5" t="s">
        <v>421</v>
      </c>
      <c r="F133" s="11">
        <f t="shared" si="30"/>
        <v>35.048000000000002</v>
      </c>
      <c r="G133" s="11">
        <f t="shared" si="31"/>
        <v>77.647999999999996</v>
      </c>
      <c r="H133" s="4">
        <v>5</v>
      </c>
    </row>
    <row r="134" spans="1:8" ht="15.4" customHeight="1">
      <c r="A134" s="5" t="s">
        <v>194</v>
      </c>
      <c r="B134" s="5" t="s">
        <v>195</v>
      </c>
      <c r="C134" s="6">
        <v>70</v>
      </c>
      <c r="D134" s="4">
        <f t="shared" si="29"/>
        <v>42</v>
      </c>
      <c r="E134" s="5" t="s">
        <v>439</v>
      </c>
      <c r="F134" s="11">
        <f t="shared" si="30"/>
        <v>35.427999999999997</v>
      </c>
      <c r="G134" s="11">
        <f t="shared" si="31"/>
        <v>77.427999999999997</v>
      </c>
      <c r="H134" s="4">
        <v>6</v>
      </c>
    </row>
    <row r="135" spans="1:8" ht="15.4" customHeight="1">
      <c r="A135" s="5" t="s">
        <v>196</v>
      </c>
      <c r="B135" s="5" t="s">
        <v>197</v>
      </c>
      <c r="C135" s="6">
        <v>69</v>
      </c>
      <c r="D135" s="4">
        <f t="shared" si="29"/>
        <v>41.4</v>
      </c>
      <c r="E135" s="5" t="s">
        <v>440</v>
      </c>
      <c r="F135" s="11">
        <f t="shared" si="30"/>
        <v>34.692</v>
      </c>
      <c r="G135" s="11">
        <f t="shared" si="31"/>
        <v>76.091999999999999</v>
      </c>
      <c r="H135" s="4">
        <v>8</v>
      </c>
    </row>
    <row r="136" spans="1:8" ht="15.4" customHeight="1">
      <c r="A136" s="5" t="s">
        <v>198</v>
      </c>
      <c r="B136" s="5" t="s">
        <v>199</v>
      </c>
      <c r="C136" s="6">
        <v>69</v>
      </c>
      <c r="D136" s="4">
        <f t="shared" si="29"/>
        <v>41.4</v>
      </c>
      <c r="E136" s="5" t="s">
        <v>394</v>
      </c>
      <c r="F136" s="11">
        <f t="shared" si="30"/>
        <v>0</v>
      </c>
      <c r="G136" s="11">
        <f t="shared" si="31"/>
        <v>41.4</v>
      </c>
      <c r="H136" s="4">
        <v>9</v>
      </c>
    </row>
    <row r="137" spans="1:8" ht="15.4" customHeight="1">
      <c r="A137" s="5" t="s">
        <v>200</v>
      </c>
      <c r="B137" s="5" t="s">
        <v>201</v>
      </c>
      <c r="C137" s="6">
        <v>69</v>
      </c>
      <c r="D137" s="4">
        <f t="shared" si="29"/>
        <v>41.4</v>
      </c>
      <c r="E137" s="5" t="s">
        <v>441</v>
      </c>
      <c r="F137" s="11">
        <f t="shared" si="30"/>
        <v>34.96</v>
      </c>
      <c r="G137" s="11">
        <f t="shared" si="31"/>
        <v>76.36</v>
      </c>
      <c r="H137" s="4">
        <v>7</v>
      </c>
    </row>
    <row r="138" spans="1:8" ht="15.4" customHeight="1">
      <c r="A138" s="13" t="s">
        <v>336</v>
      </c>
      <c r="B138" s="13"/>
      <c r="C138" s="13"/>
      <c r="D138" s="13"/>
      <c r="E138" s="13"/>
      <c r="F138" s="13"/>
      <c r="G138" s="13"/>
      <c r="H138" s="13"/>
    </row>
    <row r="139" spans="1:8" ht="15.4" customHeight="1">
      <c r="A139" s="2" t="s">
        <v>0</v>
      </c>
      <c r="B139" s="2" t="s">
        <v>1</v>
      </c>
      <c r="C139" s="2" t="s">
        <v>2</v>
      </c>
      <c r="D139" s="3" t="s">
        <v>339</v>
      </c>
      <c r="E139" s="3" t="s">
        <v>340</v>
      </c>
      <c r="F139" s="2" t="s">
        <v>344</v>
      </c>
      <c r="G139" s="3" t="s">
        <v>341</v>
      </c>
      <c r="H139" s="3" t="s">
        <v>342</v>
      </c>
    </row>
    <row r="140" spans="1:8" ht="15.4" customHeight="1">
      <c r="A140" s="5" t="s">
        <v>202</v>
      </c>
      <c r="B140" s="5" t="s">
        <v>203</v>
      </c>
      <c r="C140" s="6">
        <v>66</v>
      </c>
      <c r="D140" s="4">
        <f>C140*60%</f>
        <v>39.6</v>
      </c>
      <c r="E140" s="5" t="s">
        <v>381</v>
      </c>
      <c r="F140" s="11">
        <f t="shared" ref="F140" si="32">E140*0.4</f>
        <v>34.916000000000004</v>
      </c>
      <c r="G140" s="11">
        <f t="shared" ref="G140" si="33">D140+F140</f>
        <v>74.516000000000005</v>
      </c>
      <c r="H140" s="4">
        <v>1</v>
      </c>
    </row>
    <row r="141" spans="1:8" ht="15.4" customHeight="1">
      <c r="A141" s="13" t="s">
        <v>358</v>
      </c>
      <c r="B141" s="13"/>
      <c r="C141" s="13"/>
      <c r="D141" s="13"/>
      <c r="E141" s="13"/>
      <c r="F141" s="13"/>
      <c r="G141" s="13"/>
      <c r="H141" s="13"/>
    </row>
    <row r="142" spans="1:8" ht="15.4" customHeight="1">
      <c r="A142" s="2" t="s">
        <v>0</v>
      </c>
      <c r="B142" s="2" t="s">
        <v>1</v>
      </c>
      <c r="C142" s="2" t="s">
        <v>2</v>
      </c>
      <c r="D142" s="3" t="s">
        <v>339</v>
      </c>
      <c r="E142" s="3" t="s">
        <v>340</v>
      </c>
      <c r="F142" s="2" t="s">
        <v>344</v>
      </c>
      <c r="G142" s="3" t="s">
        <v>341</v>
      </c>
      <c r="H142" s="3" t="s">
        <v>342</v>
      </c>
    </row>
    <row r="143" spans="1:8" ht="15.4" customHeight="1">
      <c r="A143" s="5" t="s">
        <v>204</v>
      </c>
      <c r="B143" s="5" t="s">
        <v>205</v>
      </c>
      <c r="C143" s="6">
        <v>70</v>
      </c>
      <c r="D143" s="4">
        <f>C143*60%</f>
        <v>42</v>
      </c>
      <c r="E143" s="5" t="s">
        <v>442</v>
      </c>
      <c r="F143" s="11">
        <f t="shared" ref="F143:F145" si="34">E143*0.4</f>
        <v>34.972000000000001</v>
      </c>
      <c r="G143" s="11">
        <f t="shared" ref="G143:G145" si="35">D143+F143</f>
        <v>76.972000000000008</v>
      </c>
      <c r="H143" s="4">
        <v>1</v>
      </c>
    </row>
    <row r="144" spans="1:8" ht="15.4" customHeight="1">
      <c r="A144" s="5" t="s">
        <v>206</v>
      </c>
      <c r="B144" s="5" t="s">
        <v>207</v>
      </c>
      <c r="C144" s="6">
        <v>68</v>
      </c>
      <c r="D144" s="4">
        <f>C144*60%</f>
        <v>40.799999999999997</v>
      </c>
      <c r="E144" s="5" t="s">
        <v>437</v>
      </c>
      <c r="F144" s="11">
        <f t="shared" si="34"/>
        <v>35.04</v>
      </c>
      <c r="G144" s="11">
        <f t="shared" si="35"/>
        <v>75.84</v>
      </c>
      <c r="H144" s="4">
        <v>2</v>
      </c>
    </row>
    <row r="145" spans="1:8" ht="15.4" customHeight="1">
      <c r="A145" s="5" t="s">
        <v>208</v>
      </c>
      <c r="B145" s="5" t="s">
        <v>209</v>
      </c>
      <c r="C145" s="6">
        <v>67</v>
      </c>
      <c r="D145" s="4">
        <f>C145*60%</f>
        <v>40.199999999999996</v>
      </c>
      <c r="E145" s="5" t="s">
        <v>443</v>
      </c>
      <c r="F145" s="11">
        <f t="shared" si="34"/>
        <v>35.036000000000001</v>
      </c>
      <c r="G145" s="11">
        <f t="shared" si="35"/>
        <v>75.23599999999999</v>
      </c>
      <c r="H145" s="4">
        <v>3</v>
      </c>
    </row>
    <row r="146" spans="1:8" ht="15.4" customHeight="1">
      <c r="A146" s="13" t="s">
        <v>359</v>
      </c>
      <c r="B146" s="13"/>
      <c r="C146" s="13"/>
      <c r="D146" s="13"/>
      <c r="E146" s="13"/>
      <c r="F146" s="13"/>
      <c r="G146" s="13"/>
      <c r="H146" s="13"/>
    </row>
    <row r="147" spans="1:8" ht="15.4" customHeight="1">
      <c r="A147" s="2" t="s">
        <v>0</v>
      </c>
      <c r="B147" s="2" t="s">
        <v>1</v>
      </c>
      <c r="C147" s="2" t="s">
        <v>2</v>
      </c>
      <c r="D147" s="3" t="s">
        <v>339</v>
      </c>
      <c r="E147" s="3" t="s">
        <v>340</v>
      </c>
      <c r="F147" s="2" t="s">
        <v>344</v>
      </c>
      <c r="G147" s="3" t="s">
        <v>341</v>
      </c>
      <c r="H147" s="3" t="s">
        <v>342</v>
      </c>
    </row>
    <row r="148" spans="1:8" ht="15.4" customHeight="1">
      <c r="A148" s="5" t="s">
        <v>210</v>
      </c>
      <c r="B148" s="5" t="s">
        <v>211</v>
      </c>
      <c r="C148" s="6">
        <v>84</v>
      </c>
      <c r="D148" s="4">
        <f t="shared" ref="D148:D155" si="36">C148*60%</f>
        <v>50.4</v>
      </c>
      <c r="E148" s="5" t="s">
        <v>444</v>
      </c>
      <c r="F148" s="11">
        <f t="shared" ref="F148:F155" si="37">E148*0.4</f>
        <v>35.264000000000003</v>
      </c>
      <c r="G148" s="11">
        <f t="shared" ref="G148:G155" si="38">D148+F148</f>
        <v>85.664000000000001</v>
      </c>
      <c r="H148" s="4">
        <v>1</v>
      </c>
    </row>
    <row r="149" spans="1:8" ht="15.4" customHeight="1">
      <c r="A149" s="5" t="s">
        <v>212</v>
      </c>
      <c r="B149" s="5" t="s">
        <v>213</v>
      </c>
      <c r="C149" s="6">
        <v>82</v>
      </c>
      <c r="D149" s="4">
        <f t="shared" si="36"/>
        <v>49.199999999999996</v>
      </c>
      <c r="E149" s="5" t="s">
        <v>445</v>
      </c>
      <c r="F149" s="11">
        <f t="shared" si="37"/>
        <v>35.568000000000005</v>
      </c>
      <c r="G149" s="11">
        <f t="shared" si="38"/>
        <v>84.768000000000001</v>
      </c>
      <c r="H149" s="4">
        <v>2</v>
      </c>
    </row>
    <row r="150" spans="1:8" ht="15.4" customHeight="1">
      <c r="A150" s="5" t="s">
        <v>214</v>
      </c>
      <c r="B150" s="5" t="s">
        <v>215</v>
      </c>
      <c r="C150" s="6">
        <v>82</v>
      </c>
      <c r="D150" s="4">
        <f t="shared" si="36"/>
        <v>49.199999999999996</v>
      </c>
      <c r="E150" s="5" t="s">
        <v>446</v>
      </c>
      <c r="F150" s="11">
        <f t="shared" si="37"/>
        <v>35.080000000000005</v>
      </c>
      <c r="G150" s="11">
        <f t="shared" si="38"/>
        <v>84.28</v>
      </c>
      <c r="H150" s="4">
        <v>5</v>
      </c>
    </row>
    <row r="151" spans="1:8" ht="15.4" customHeight="1">
      <c r="A151" s="5" t="s">
        <v>216</v>
      </c>
      <c r="B151" s="5" t="s">
        <v>217</v>
      </c>
      <c r="C151" s="6">
        <v>82</v>
      </c>
      <c r="D151" s="4">
        <f t="shared" si="36"/>
        <v>49.199999999999996</v>
      </c>
      <c r="E151" s="5" t="s">
        <v>447</v>
      </c>
      <c r="F151" s="11">
        <f t="shared" si="37"/>
        <v>35.54</v>
      </c>
      <c r="G151" s="11">
        <f t="shared" si="38"/>
        <v>84.74</v>
      </c>
      <c r="H151" s="4">
        <v>3</v>
      </c>
    </row>
    <row r="152" spans="1:8" ht="15.4" customHeight="1">
      <c r="A152" s="5" t="s">
        <v>218</v>
      </c>
      <c r="B152" s="5" t="s">
        <v>219</v>
      </c>
      <c r="C152" s="6">
        <v>82</v>
      </c>
      <c r="D152" s="4">
        <f t="shared" si="36"/>
        <v>49.199999999999996</v>
      </c>
      <c r="E152" s="5" t="s">
        <v>448</v>
      </c>
      <c r="F152" s="11">
        <f t="shared" si="37"/>
        <v>35.520000000000003</v>
      </c>
      <c r="G152" s="11">
        <f t="shared" si="38"/>
        <v>84.72</v>
      </c>
      <c r="H152" s="4">
        <v>4</v>
      </c>
    </row>
    <row r="153" spans="1:8" ht="15.4" customHeight="1">
      <c r="A153" s="5" t="s">
        <v>220</v>
      </c>
      <c r="B153" s="5" t="s">
        <v>221</v>
      </c>
      <c r="C153" s="6">
        <v>81</v>
      </c>
      <c r="D153" s="4">
        <f t="shared" si="36"/>
        <v>48.6</v>
      </c>
      <c r="E153" s="5" t="s">
        <v>449</v>
      </c>
      <c r="F153" s="11">
        <f t="shared" si="37"/>
        <v>34.616000000000007</v>
      </c>
      <c r="G153" s="11">
        <f t="shared" si="38"/>
        <v>83.216000000000008</v>
      </c>
      <c r="H153" s="4">
        <v>7</v>
      </c>
    </row>
    <row r="154" spans="1:8" ht="15.4" customHeight="1">
      <c r="A154" s="5" t="s">
        <v>222</v>
      </c>
      <c r="B154" s="5" t="s">
        <v>223</v>
      </c>
      <c r="C154" s="6">
        <v>81</v>
      </c>
      <c r="D154" s="4">
        <f t="shared" si="36"/>
        <v>48.6</v>
      </c>
      <c r="E154" s="5" t="s">
        <v>450</v>
      </c>
      <c r="F154" s="11">
        <f t="shared" si="37"/>
        <v>35.404000000000003</v>
      </c>
      <c r="G154" s="11">
        <f t="shared" si="38"/>
        <v>84.004000000000005</v>
      </c>
      <c r="H154" s="4">
        <v>6</v>
      </c>
    </row>
    <row r="155" spans="1:8" ht="15.4" customHeight="1">
      <c r="A155" s="5" t="s">
        <v>224</v>
      </c>
      <c r="B155" s="5" t="s">
        <v>225</v>
      </c>
      <c r="C155" s="6">
        <v>81</v>
      </c>
      <c r="D155" s="4">
        <f t="shared" si="36"/>
        <v>48.6</v>
      </c>
      <c r="E155" s="5" t="s">
        <v>451</v>
      </c>
      <c r="F155" s="11">
        <f t="shared" si="37"/>
        <v>0</v>
      </c>
      <c r="G155" s="11">
        <f t="shared" si="38"/>
        <v>48.6</v>
      </c>
      <c r="H155" s="4">
        <v>8</v>
      </c>
    </row>
    <row r="156" spans="1:8" ht="15.4" customHeight="1">
      <c r="A156" s="13" t="s">
        <v>360</v>
      </c>
      <c r="B156" s="13"/>
      <c r="C156" s="13"/>
      <c r="D156" s="13"/>
      <c r="E156" s="13"/>
      <c r="F156" s="13"/>
      <c r="G156" s="13"/>
      <c r="H156" s="13"/>
    </row>
    <row r="157" spans="1:8" ht="15.4" customHeight="1">
      <c r="A157" s="2" t="s">
        <v>0</v>
      </c>
      <c r="B157" s="2" t="s">
        <v>1</v>
      </c>
      <c r="C157" s="2" t="s">
        <v>2</v>
      </c>
      <c r="D157" s="3" t="s">
        <v>339</v>
      </c>
      <c r="E157" s="3" t="s">
        <v>340</v>
      </c>
      <c r="F157" s="2" t="s">
        <v>344</v>
      </c>
      <c r="G157" s="3" t="s">
        <v>341</v>
      </c>
      <c r="H157" s="3" t="s">
        <v>342</v>
      </c>
    </row>
    <row r="158" spans="1:8" ht="15.4" customHeight="1">
      <c r="A158" s="5" t="s">
        <v>226</v>
      </c>
      <c r="B158" s="5" t="s">
        <v>227</v>
      </c>
      <c r="C158" s="6">
        <v>84</v>
      </c>
      <c r="D158" s="4">
        <f>C158*60%</f>
        <v>50.4</v>
      </c>
      <c r="E158" s="5" t="s">
        <v>452</v>
      </c>
      <c r="F158" s="11">
        <f t="shared" ref="F158:F159" si="39">E158*0.4</f>
        <v>34.9</v>
      </c>
      <c r="G158" s="11">
        <f t="shared" ref="G158:G159" si="40">D158+F158</f>
        <v>85.3</v>
      </c>
      <c r="H158" s="4">
        <v>1</v>
      </c>
    </row>
    <row r="159" spans="1:8" ht="15.4" customHeight="1">
      <c r="A159" s="5" t="s">
        <v>228</v>
      </c>
      <c r="B159" s="5" t="s">
        <v>229</v>
      </c>
      <c r="C159" s="6">
        <v>79</v>
      </c>
      <c r="D159" s="4">
        <f>C159*60%</f>
        <v>47.4</v>
      </c>
      <c r="E159" s="5" t="s">
        <v>453</v>
      </c>
      <c r="F159" s="11">
        <f t="shared" si="39"/>
        <v>35.236000000000004</v>
      </c>
      <c r="G159" s="11">
        <f t="shared" si="40"/>
        <v>82.635999999999996</v>
      </c>
      <c r="H159" s="4">
        <v>2</v>
      </c>
    </row>
    <row r="160" spans="1:8" ht="15.4" customHeight="1">
      <c r="A160" s="13" t="s">
        <v>361</v>
      </c>
      <c r="B160" s="13"/>
      <c r="C160" s="13"/>
      <c r="D160" s="13"/>
      <c r="E160" s="13"/>
      <c r="F160" s="13"/>
      <c r="G160" s="13"/>
      <c r="H160" s="13"/>
    </row>
    <row r="161" spans="1:8" ht="15.4" customHeight="1">
      <c r="A161" s="2" t="s">
        <v>0</v>
      </c>
      <c r="B161" s="2" t="s">
        <v>1</v>
      </c>
      <c r="C161" s="2" t="s">
        <v>2</v>
      </c>
      <c r="D161" s="3" t="s">
        <v>339</v>
      </c>
      <c r="E161" s="3" t="s">
        <v>340</v>
      </c>
      <c r="F161" s="2" t="s">
        <v>344</v>
      </c>
      <c r="G161" s="3" t="s">
        <v>341</v>
      </c>
      <c r="H161" s="3" t="s">
        <v>342</v>
      </c>
    </row>
    <row r="162" spans="1:8" ht="15.4" customHeight="1">
      <c r="A162" s="5" t="s">
        <v>230</v>
      </c>
      <c r="B162" s="5" t="s">
        <v>231</v>
      </c>
      <c r="C162" s="6">
        <v>79</v>
      </c>
      <c r="D162" s="4">
        <f t="shared" ref="D162:D175" si="41">C162*60%</f>
        <v>47.4</v>
      </c>
      <c r="E162" s="5" t="s">
        <v>379</v>
      </c>
      <c r="F162" s="11">
        <f t="shared" ref="F162:F175" si="42">E162*0.4</f>
        <v>34.836000000000006</v>
      </c>
      <c r="G162" s="11">
        <f t="shared" ref="G162:G175" si="43">D162+F162</f>
        <v>82.236000000000004</v>
      </c>
      <c r="H162" s="4">
        <v>1</v>
      </c>
    </row>
    <row r="163" spans="1:8" ht="15.4" customHeight="1">
      <c r="A163" s="5" t="s">
        <v>232</v>
      </c>
      <c r="B163" s="5" t="s">
        <v>233</v>
      </c>
      <c r="C163" s="6">
        <v>74</v>
      </c>
      <c r="D163" s="4">
        <f t="shared" si="41"/>
        <v>44.4</v>
      </c>
      <c r="E163" s="5" t="s">
        <v>393</v>
      </c>
      <c r="F163" s="11">
        <f t="shared" si="42"/>
        <v>35.176000000000002</v>
      </c>
      <c r="G163" s="11">
        <f t="shared" si="43"/>
        <v>79.575999999999993</v>
      </c>
      <c r="H163" s="4">
        <v>2</v>
      </c>
    </row>
    <row r="164" spans="1:8" ht="15.4" customHeight="1">
      <c r="A164" s="5" t="s">
        <v>234</v>
      </c>
      <c r="B164" s="5" t="s">
        <v>235</v>
      </c>
      <c r="C164" s="6">
        <v>72</v>
      </c>
      <c r="D164" s="4">
        <f t="shared" si="41"/>
        <v>43.199999999999996</v>
      </c>
      <c r="E164" s="5" t="s">
        <v>454</v>
      </c>
      <c r="F164" s="11">
        <f t="shared" si="42"/>
        <v>34.792000000000002</v>
      </c>
      <c r="G164" s="11">
        <f t="shared" si="43"/>
        <v>77.99199999999999</v>
      </c>
      <c r="H164" s="4">
        <v>4</v>
      </c>
    </row>
    <row r="165" spans="1:8" ht="15.4" customHeight="1">
      <c r="A165" s="5" t="s">
        <v>236</v>
      </c>
      <c r="B165" s="5" t="s">
        <v>237</v>
      </c>
      <c r="C165" s="6">
        <v>72</v>
      </c>
      <c r="D165" s="4">
        <f t="shared" si="41"/>
        <v>43.199999999999996</v>
      </c>
      <c r="E165" s="5" t="s">
        <v>455</v>
      </c>
      <c r="F165" s="11">
        <f t="shared" si="42"/>
        <v>35.083999999999996</v>
      </c>
      <c r="G165" s="11">
        <f t="shared" si="43"/>
        <v>78.283999999999992</v>
      </c>
      <c r="H165" s="4">
        <v>3</v>
      </c>
    </row>
    <row r="166" spans="1:8" ht="15.4" customHeight="1">
      <c r="A166" s="5" t="s">
        <v>238</v>
      </c>
      <c r="B166" s="5" t="s">
        <v>239</v>
      </c>
      <c r="C166" s="6">
        <v>71</v>
      </c>
      <c r="D166" s="4">
        <f t="shared" si="41"/>
        <v>42.6</v>
      </c>
      <c r="E166" s="5" t="s">
        <v>423</v>
      </c>
      <c r="F166" s="11">
        <f t="shared" si="42"/>
        <v>35.131999999999998</v>
      </c>
      <c r="G166" s="11">
        <f t="shared" si="43"/>
        <v>77.731999999999999</v>
      </c>
      <c r="H166" s="4">
        <v>5</v>
      </c>
    </row>
    <row r="167" spans="1:8" ht="15.4" customHeight="1">
      <c r="A167" s="5" t="s">
        <v>240</v>
      </c>
      <c r="B167" s="5" t="s">
        <v>241</v>
      </c>
      <c r="C167" s="6">
        <v>70</v>
      </c>
      <c r="D167" s="4">
        <f t="shared" si="41"/>
        <v>42</v>
      </c>
      <c r="E167" s="5" t="s">
        <v>412</v>
      </c>
      <c r="F167" s="11">
        <f t="shared" si="42"/>
        <v>34.992000000000004</v>
      </c>
      <c r="G167" s="11">
        <f t="shared" si="43"/>
        <v>76.992000000000004</v>
      </c>
      <c r="H167" s="4">
        <v>6</v>
      </c>
    </row>
    <row r="168" spans="1:8" ht="15.4" customHeight="1">
      <c r="A168" s="5" t="s">
        <v>242</v>
      </c>
      <c r="B168" s="5" t="s">
        <v>243</v>
      </c>
      <c r="C168" s="6">
        <v>68</v>
      </c>
      <c r="D168" s="4">
        <f t="shared" si="41"/>
        <v>40.799999999999997</v>
      </c>
      <c r="E168" s="5" t="s">
        <v>456</v>
      </c>
      <c r="F168" s="11">
        <f t="shared" si="42"/>
        <v>34.607999999999997</v>
      </c>
      <c r="G168" s="11">
        <f t="shared" si="43"/>
        <v>75.407999999999987</v>
      </c>
      <c r="H168" s="4">
        <v>7</v>
      </c>
    </row>
    <row r="169" spans="1:8" ht="15.4" customHeight="1">
      <c r="A169" s="5" t="s">
        <v>244</v>
      </c>
      <c r="B169" s="5" t="s">
        <v>245</v>
      </c>
      <c r="C169" s="6">
        <v>67</v>
      </c>
      <c r="D169" s="4">
        <f t="shared" si="41"/>
        <v>40.199999999999996</v>
      </c>
      <c r="E169" s="5" t="s">
        <v>457</v>
      </c>
      <c r="F169" s="11">
        <f t="shared" si="42"/>
        <v>34.728000000000002</v>
      </c>
      <c r="G169" s="11">
        <f t="shared" si="43"/>
        <v>74.927999999999997</v>
      </c>
      <c r="H169" s="4">
        <v>8</v>
      </c>
    </row>
    <row r="170" spans="1:8" ht="15.4" customHeight="1">
      <c r="A170" s="5" t="s">
        <v>246</v>
      </c>
      <c r="B170" s="5" t="s">
        <v>247</v>
      </c>
      <c r="C170" s="6">
        <v>67</v>
      </c>
      <c r="D170" s="4">
        <f t="shared" si="41"/>
        <v>40.199999999999996</v>
      </c>
      <c r="E170" s="5" t="s">
        <v>458</v>
      </c>
      <c r="F170" s="11">
        <f t="shared" si="42"/>
        <v>34.348000000000006</v>
      </c>
      <c r="G170" s="11">
        <f t="shared" si="43"/>
        <v>74.548000000000002</v>
      </c>
      <c r="H170" s="4">
        <v>12</v>
      </c>
    </row>
    <row r="171" spans="1:8" ht="15.4" customHeight="1">
      <c r="A171" s="5" t="s">
        <v>318</v>
      </c>
      <c r="B171" s="5" t="s">
        <v>317</v>
      </c>
      <c r="C171" s="6">
        <v>66</v>
      </c>
      <c r="D171" s="4">
        <f t="shared" si="41"/>
        <v>39.6</v>
      </c>
      <c r="E171" s="5" t="s">
        <v>443</v>
      </c>
      <c r="F171" s="11">
        <f t="shared" si="42"/>
        <v>35.036000000000001</v>
      </c>
      <c r="G171" s="11">
        <f t="shared" si="43"/>
        <v>74.635999999999996</v>
      </c>
      <c r="H171" s="4">
        <v>10</v>
      </c>
    </row>
    <row r="172" spans="1:8" ht="15.4" customHeight="1">
      <c r="A172" s="5" t="s">
        <v>355</v>
      </c>
      <c r="B172" s="5" t="s">
        <v>356</v>
      </c>
      <c r="C172" s="6">
        <v>66</v>
      </c>
      <c r="D172" s="4">
        <f t="shared" si="41"/>
        <v>39.6</v>
      </c>
      <c r="E172" s="5" t="s">
        <v>394</v>
      </c>
      <c r="F172" s="11">
        <f t="shared" si="42"/>
        <v>0</v>
      </c>
      <c r="G172" s="11">
        <f t="shared" si="43"/>
        <v>39.6</v>
      </c>
      <c r="H172" s="4">
        <v>14</v>
      </c>
    </row>
    <row r="173" spans="1:8" ht="15.4" customHeight="1">
      <c r="A173" s="5" t="s">
        <v>319</v>
      </c>
      <c r="B173" s="5" t="s">
        <v>325</v>
      </c>
      <c r="C173" s="6">
        <v>66</v>
      </c>
      <c r="D173" s="4">
        <f t="shared" si="41"/>
        <v>39.6</v>
      </c>
      <c r="E173" s="5" t="s">
        <v>459</v>
      </c>
      <c r="F173" s="11">
        <f t="shared" si="42"/>
        <v>34.951999999999998</v>
      </c>
      <c r="G173" s="11">
        <f t="shared" si="43"/>
        <v>74.551999999999992</v>
      </c>
      <c r="H173" s="4">
        <v>11</v>
      </c>
    </row>
    <row r="174" spans="1:8" ht="15.4" customHeight="1">
      <c r="A174" s="5" t="s">
        <v>321</v>
      </c>
      <c r="B174" s="5" t="s">
        <v>320</v>
      </c>
      <c r="C174" s="6">
        <v>66</v>
      </c>
      <c r="D174" s="4">
        <f t="shared" si="41"/>
        <v>39.6</v>
      </c>
      <c r="E174" s="5" t="s">
        <v>408</v>
      </c>
      <c r="F174" s="11">
        <f t="shared" si="42"/>
        <v>34.628</v>
      </c>
      <c r="G174" s="11">
        <f t="shared" si="43"/>
        <v>74.228000000000009</v>
      </c>
      <c r="H174" s="4">
        <v>13</v>
      </c>
    </row>
    <row r="175" spans="1:8" ht="15.4" customHeight="1">
      <c r="A175" s="5" t="s">
        <v>323</v>
      </c>
      <c r="B175" s="5" t="s">
        <v>322</v>
      </c>
      <c r="C175" s="6">
        <v>66</v>
      </c>
      <c r="D175" s="4">
        <f t="shared" si="41"/>
        <v>39.6</v>
      </c>
      <c r="E175" s="5" t="s">
        <v>460</v>
      </c>
      <c r="F175" s="11">
        <f t="shared" si="42"/>
        <v>35.264000000000003</v>
      </c>
      <c r="G175" s="11">
        <f t="shared" si="43"/>
        <v>74.864000000000004</v>
      </c>
      <c r="H175" s="4">
        <v>9</v>
      </c>
    </row>
    <row r="176" spans="1:8" ht="15" customHeight="1">
      <c r="A176" s="13" t="s">
        <v>362</v>
      </c>
      <c r="B176" s="13"/>
      <c r="C176" s="13"/>
      <c r="D176" s="13"/>
      <c r="E176" s="13"/>
      <c r="F176" s="13"/>
      <c r="G176" s="13"/>
      <c r="H176" s="13"/>
    </row>
    <row r="177" spans="1:8" ht="15" customHeight="1">
      <c r="A177" s="2" t="s">
        <v>0</v>
      </c>
      <c r="B177" s="2" t="s">
        <v>1</v>
      </c>
      <c r="C177" s="2" t="s">
        <v>2</v>
      </c>
      <c r="D177" s="3" t="s">
        <v>339</v>
      </c>
      <c r="E177" s="3" t="s">
        <v>340</v>
      </c>
      <c r="F177" s="2" t="s">
        <v>344</v>
      </c>
      <c r="G177" s="3" t="s">
        <v>341</v>
      </c>
      <c r="H177" s="3" t="s">
        <v>342</v>
      </c>
    </row>
    <row r="178" spans="1:8" ht="15" customHeight="1">
      <c r="A178" s="5" t="s">
        <v>248</v>
      </c>
      <c r="B178" s="5" t="s">
        <v>249</v>
      </c>
      <c r="C178" s="6">
        <v>72</v>
      </c>
      <c r="D178" s="4">
        <f>C178*60%</f>
        <v>43.199999999999996</v>
      </c>
      <c r="E178" s="5" t="s">
        <v>461</v>
      </c>
      <c r="F178" s="11">
        <f t="shared" ref="F178:F180" si="44">E178*0.4</f>
        <v>34.932000000000002</v>
      </c>
      <c r="G178" s="11">
        <f t="shared" ref="G178:G180" si="45">D178+F178</f>
        <v>78.132000000000005</v>
      </c>
      <c r="H178" s="4">
        <v>1</v>
      </c>
    </row>
    <row r="179" spans="1:8" ht="15" customHeight="1">
      <c r="A179" s="5" t="s">
        <v>250</v>
      </c>
      <c r="B179" s="5" t="s">
        <v>251</v>
      </c>
      <c r="C179" s="6">
        <v>69</v>
      </c>
      <c r="D179" s="4">
        <f>C179*60%</f>
        <v>41.4</v>
      </c>
      <c r="E179" s="5" t="s">
        <v>462</v>
      </c>
      <c r="F179" s="11">
        <f t="shared" si="44"/>
        <v>35.304000000000002</v>
      </c>
      <c r="G179" s="11">
        <f t="shared" si="45"/>
        <v>76.704000000000008</v>
      </c>
      <c r="H179" s="4">
        <v>2</v>
      </c>
    </row>
    <row r="180" spans="1:8" ht="15" customHeight="1">
      <c r="A180" s="5" t="s">
        <v>252</v>
      </c>
      <c r="B180" s="5" t="s">
        <v>253</v>
      </c>
      <c r="C180" s="6">
        <v>69</v>
      </c>
      <c r="D180" s="4">
        <f>C180*60%</f>
        <v>41.4</v>
      </c>
      <c r="E180" s="5" t="s">
        <v>463</v>
      </c>
      <c r="F180" s="11">
        <f t="shared" si="44"/>
        <v>34.996000000000002</v>
      </c>
      <c r="G180" s="11">
        <f t="shared" si="45"/>
        <v>76.396000000000001</v>
      </c>
      <c r="H180" s="4">
        <v>3</v>
      </c>
    </row>
    <row r="181" spans="1:8" ht="15" customHeight="1">
      <c r="A181" s="13" t="s">
        <v>363</v>
      </c>
      <c r="B181" s="13"/>
      <c r="C181" s="13"/>
      <c r="D181" s="13"/>
      <c r="E181" s="13"/>
      <c r="F181" s="13"/>
      <c r="G181" s="13"/>
      <c r="H181" s="13"/>
    </row>
    <row r="182" spans="1:8" ht="15" customHeight="1">
      <c r="A182" s="2" t="s">
        <v>0</v>
      </c>
      <c r="B182" s="2" t="s">
        <v>1</v>
      </c>
      <c r="C182" s="2" t="s">
        <v>2</v>
      </c>
      <c r="D182" s="3" t="s">
        <v>339</v>
      </c>
      <c r="E182" s="3" t="s">
        <v>340</v>
      </c>
      <c r="F182" s="2" t="s">
        <v>344</v>
      </c>
      <c r="G182" s="3" t="s">
        <v>341</v>
      </c>
      <c r="H182" s="3" t="s">
        <v>342</v>
      </c>
    </row>
    <row r="183" spans="1:8" ht="15" customHeight="1">
      <c r="A183" s="5" t="s">
        <v>254</v>
      </c>
      <c r="B183" s="5" t="s">
        <v>255</v>
      </c>
      <c r="C183" s="6">
        <v>86</v>
      </c>
      <c r="D183" s="4">
        <f t="shared" ref="D183:D188" si="46">C183*60%</f>
        <v>51.6</v>
      </c>
      <c r="E183" s="5" t="s">
        <v>393</v>
      </c>
      <c r="F183" s="11">
        <f t="shared" ref="F183:F188" si="47">E183*0.4</f>
        <v>35.176000000000002</v>
      </c>
      <c r="G183" s="11">
        <f t="shared" ref="G183:G188" si="48">D183+F183</f>
        <v>86.77600000000001</v>
      </c>
      <c r="H183" s="4">
        <v>1</v>
      </c>
    </row>
    <row r="184" spans="1:8" ht="15" customHeight="1">
      <c r="A184" s="5" t="s">
        <v>256</v>
      </c>
      <c r="B184" s="5" t="s">
        <v>257</v>
      </c>
      <c r="C184" s="6">
        <v>84</v>
      </c>
      <c r="D184" s="4">
        <f t="shared" si="46"/>
        <v>50.4</v>
      </c>
      <c r="E184" s="5" t="s">
        <v>418</v>
      </c>
      <c r="F184" s="11">
        <f t="shared" si="47"/>
        <v>35.536000000000001</v>
      </c>
      <c r="G184" s="11">
        <f t="shared" si="48"/>
        <v>85.936000000000007</v>
      </c>
      <c r="H184" s="4">
        <v>2</v>
      </c>
    </row>
    <row r="185" spans="1:8" ht="15" customHeight="1">
      <c r="A185" s="5" t="s">
        <v>258</v>
      </c>
      <c r="B185" s="5" t="s">
        <v>259</v>
      </c>
      <c r="C185" s="6">
        <v>83</v>
      </c>
      <c r="D185" s="4">
        <f t="shared" si="46"/>
        <v>49.8</v>
      </c>
      <c r="E185" s="5" t="s">
        <v>414</v>
      </c>
      <c r="F185" s="11">
        <f t="shared" si="47"/>
        <v>35.204000000000001</v>
      </c>
      <c r="G185" s="11">
        <f t="shared" si="48"/>
        <v>85.003999999999991</v>
      </c>
      <c r="H185" s="4">
        <v>4</v>
      </c>
    </row>
    <row r="186" spans="1:8" ht="15" customHeight="1">
      <c r="A186" s="5" t="s">
        <v>260</v>
      </c>
      <c r="B186" s="5" t="s">
        <v>261</v>
      </c>
      <c r="C186" s="6">
        <v>83</v>
      </c>
      <c r="D186" s="4">
        <f t="shared" si="46"/>
        <v>49.8</v>
      </c>
      <c r="E186" s="5" t="s">
        <v>388</v>
      </c>
      <c r="F186" s="11">
        <f t="shared" si="47"/>
        <v>35.46</v>
      </c>
      <c r="G186" s="11">
        <f t="shared" si="48"/>
        <v>85.259999999999991</v>
      </c>
      <c r="H186" s="4">
        <v>3</v>
      </c>
    </row>
    <row r="187" spans="1:8" ht="15" customHeight="1">
      <c r="A187" s="5" t="s">
        <v>262</v>
      </c>
      <c r="B187" s="5" t="s">
        <v>263</v>
      </c>
      <c r="C187" s="6">
        <v>82</v>
      </c>
      <c r="D187" s="4">
        <f t="shared" si="46"/>
        <v>49.199999999999996</v>
      </c>
      <c r="E187" s="5" t="s">
        <v>464</v>
      </c>
      <c r="F187" s="11">
        <f t="shared" si="47"/>
        <v>34.736000000000004</v>
      </c>
      <c r="G187" s="11">
        <f t="shared" si="48"/>
        <v>83.936000000000007</v>
      </c>
      <c r="H187" s="4">
        <v>6</v>
      </c>
    </row>
    <row r="188" spans="1:8" ht="15" customHeight="1">
      <c r="A188" s="5" t="s">
        <v>264</v>
      </c>
      <c r="B188" s="5" t="s">
        <v>265</v>
      </c>
      <c r="C188" s="6">
        <v>82</v>
      </c>
      <c r="D188" s="4">
        <f t="shared" si="46"/>
        <v>49.199999999999996</v>
      </c>
      <c r="E188" s="5" t="s">
        <v>465</v>
      </c>
      <c r="F188" s="11">
        <f t="shared" si="47"/>
        <v>35.195999999999998</v>
      </c>
      <c r="G188" s="11">
        <f t="shared" si="48"/>
        <v>84.395999999999987</v>
      </c>
      <c r="H188" s="4">
        <v>5</v>
      </c>
    </row>
    <row r="189" spans="1:8" ht="15" customHeight="1">
      <c r="A189" s="13" t="s">
        <v>364</v>
      </c>
      <c r="B189" s="13"/>
      <c r="C189" s="13"/>
      <c r="D189" s="13"/>
      <c r="E189" s="13"/>
      <c r="F189" s="13"/>
      <c r="G189" s="13"/>
      <c r="H189" s="13"/>
    </row>
    <row r="190" spans="1:8" ht="15" customHeight="1">
      <c r="A190" s="2" t="s">
        <v>0</v>
      </c>
      <c r="B190" s="2" t="s">
        <v>1</v>
      </c>
      <c r="C190" s="2" t="s">
        <v>2</v>
      </c>
      <c r="D190" s="3" t="s">
        <v>339</v>
      </c>
      <c r="E190" s="3" t="s">
        <v>340</v>
      </c>
      <c r="F190" s="2" t="s">
        <v>344</v>
      </c>
      <c r="G190" s="3" t="s">
        <v>341</v>
      </c>
      <c r="H190" s="3" t="s">
        <v>342</v>
      </c>
    </row>
    <row r="191" spans="1:8" ht="15" customHeight="1">
      <c r="A191" s="5" t="s">
        <v>266</v>
      </c>
      <c r="B191" s="5" t="s">
        <v>267</v>
      </c>
      <c r="C191" s="6">
        <v>81</v>
      </c>
      <c r="D191" s="4">
        <f>C191*60%</f>
        <v>48.6</v>
      </c>
      <c r="E191" s="5" t="s">
        <v>466</v>
      </c>
      <c r="F191" s="11">
        <f t="shared" ref="F191:F192" si="49">E191*0.4</f>
        <v>35.4</v>
      </c>
      <c r="G191" s="11">
        <f t="shared" ref="G191:G192" si="50">D191+F191</f>
        <v>84</v>
      </c>
      <c r="H191" s="4">
        <v>1</v>
      </c>
    </row>
    <row r="192" spans="1:8" ht="15" customHeight="1">
      <c r="A192" s="5" t="s">
        <v>268</v>
      </c>
      <c r="B192" s="5" t="s">
        <v>269</v>
      </c>
      <c r="C192" s="6">
        <v>75</v>
      </c>
      <c r="D192" s="4">
        <f>C192*60%</f>
        <v>45</v>
      </c>
      <c r="E192" s="5" t="s">
        <v>394</v>
      </c>
      <c r="F192" s="11">
        <f t="shared" si="49"/>
        <v>0</v>
      </c>
      <c r="G192" s="11">
        <f t="shared" si="50"/>
        <v>45</v>
      </c>
      <c r="H192" s="4">
        <v>2</v>
      </c>
    </row>
    <row r="193" spans="1:8" ht="15" customHeight="1">
      <c r="A193" s="13" t="s">
        <v>337</v>
      </c>
      <c r="B193" s="13"/>
      <c r="C193" s="13"/>
      <c r="D193" s="13"/>
      <c r="E193" s="13"/>
      <c r="F193" s="13"/>
      <c r="G193" s="13"/>
      <c r="H193" s="13"/>
    </row>
    <row r="194" spans="1:8" ht="15" customHeight="1">
      <c r="A194" s="2" t="s">
        <v>0</v>
      </c>
      <c r="B194" s="2" t="s">
        <v>1</v>
      </c>
      <c r="C194" s="2" t="s">
        <v>2</v>
      </c>
      <c r="D194" s="3" t="s">
        <v>339</v>
      </c>
      <c r="E194" s="3" t="s">
        <v>340</v>
      </c>
      <c r="F194" s="2" t="s">
        <v>344</v>
      </c>
      <c r="G194" s="3" t="s">
        <v>341</v>
      </c>
      <c r="H194" s="3" t="s">
        <v>342</v>
      </c>
    </row>
    <row r="195" spans="1:8" ht="15" customHeight="1">
      <c r="A195" s="5" t="s">
        <v>270</v>
      </c>
      <c r="B195" s="5" t="s">
        <v>271</v>
      </c>
      <c r="C195" s="6">
        <v>71</v>
      </c>
      <c r="D195" s="4">
        <f t="shared" ref="D195:D200" si="51">C195*60%</f>
        <v>42.6</v>
      </c>
      <c r="E195" s="5" t="s">
        <v>406</v>
      </c>
      <c r="F195" s="11">
        <f t="shared" ref="F195:F200" si="52">E195*0.4</f>
        <v>35.095999999999997</v>
      </c>
      <c r="G195" s="11">
        <f t="shared" ref="G195:G200" si="53">D195+F195</f>
        <v>77.695999999999998</v>
      </c>
      <c r="H195" s="4">
        <v>1</v>
      </c>
    </row>
    <row r="196" spans="1:8" ht="15" customHeight="1">
      <c r="A196" s="5" t="s">
        <v>272</v>
      </c>
      <c r="B196" s="5" t="s">
        <v>273</v>
      </c>
      <c r="C196" s="6">
        <v>70</v>
      </c>
      <c r="D196" s="4">
        <f t="shared" si="51"/>
        <v>42</v>
      </c>
      <c r="E196" s="5" t="s">
        <v>432</v>
      </c>
      <c r="F196" s="11">
        <f t="shared" si="52"/>
        <v>35.107999999999997</v>
      </c>
      <c r="G196" s="11">
        <f t="shared" si="53"/>
        <v>77.108000000000004</v>
      </c>
      <c r="H196" s="4">
        <v>2</v>
      </c>
    </row>
    <row r="197" spans="1:8" ht="15" customHeight="1">
      <c r="A197" s="5" t="s">
        <v>274</v>
      </c>
      <c r="B197" s="5" t="s">
        <v>275</v>
      </c>
      <c r="C197" s="6">
        <v>67</v>
      </c>
      <c r="D197" s="4">
        <f t="shared" si="51"/>
        <v>40.199999999999996</v>
      </c>
      <c r="E197" s="5" t="s">
        <v>394</v>
      </c>
      <c r="F197" s="11">
        <f t="shared" si="52"/>
        <v>0</v>
      </c>
      <c r="G197" s="11">
        <f t="shared" si="53"/>
        <v>40.199999999999996</v>
      </c>
      <c r="H197" s="4">
        <v>6</v>
      </c>
    </row>
    <row r="198" spans="1:8" ht="15" customHeight="1">
      <c r="A198" s="5" t="s">
        <v>276</v>
      </c>
      <c r="B198" s="5" t="s">
        <v>277</v>
      </c>
      <c r="C198" s="6">
        <v>66</v>
      </c>
      <c r="D198" s="4">
        <f t="shared" si="51"/>
        <v>39.6</v>
      </c>
      <c r="E198" s="5" t="s">
        <v>467</v>
      </c>
      <c r="F198" s="11">
        <f t="shared" si="52"/>
        <v>35.1</v>
      </c>
      <c r="G198" s="11">
        <f t="shared" si="53"/>
        <v>74.7</v>
      </c>
      <c r="H198" s="4">
        <v>3</v>
      </c>
    </row>
    <row r="199" spans="1:8" ht="15" customHeight="1">
      <c r="A199" s="5" t="s">
        <v>278</v>
      </c>
      <c r="B199" s="5" t="s">
        <v>279</v>
      </c>
      <c r="C199" s="16">
        <v>66</v>
      </c>
      <c r="D199" s="17">
        <f t="shared" si="51"/>
        <v>39.6</v>
      </c>
      <c r="E199" s="18" t="s">
        <v>476</v>
      </c>
      <c r="F199" s="11">
        <f t="shared" si="52"/>
        <v>34.980000000000004</v>
      </c>
      <c r="G199" s="11">
        <f t="shared" si="53"/>
        <v>74.580000000000013</v>
      </c>
      <c r="H199" s="4">
        <v>4</v>
      </c>
    </row>
    <row r="200" spans="1:8" ht="15" customHeight="1">
      <c r="A200" s="5" t="s">
        <v>280</v>
      </c>
      <c r="B200" s="5" t="s">
        <v>281</v>
      </c>
      <c r="C200" s="6">
        <v>64</v>
      </c>
      <c r="D200" s="4">
        <f t="shared" si="51"/>
        <v>38.4</v>
      </c>
      <c r="E200" s="5" t="s">
        <v>398</v>
      </c>
      <c r="F200" s="11">
        <f t="shared" si="52"/>
        <v>35.344000000000001</v>
      </c>
      <c r="G200" s="11">
        <f t="shared" si="53"/>
        <v>73.744</v>
      </c>
      <c r="H200" s="4">
        <v>5</v>
      </c>
    </row>
    <row r="201" spans="1:8" ht="15" customHeight="1">
      <c r="A201" s="13" t="s">
        <v>365</v>
      </c>
      <c r="B201" s="13"/>
      <c r="C201" s="13"/>
      <c r="D201" s="13"/>
      <c r="E201" s="13"/>
      <c r="F201" s="13"/>
      <c r="G201" s="13"/>
      <c r="H201" s="13"/>
    </row>
    <row r="202" spans="1:8" ht="15" customHeight="1">
      <c r="A202" s="2" t="s">
        <v>0</v>
      </c>
      <c r="B202" s="2" t="s">
        <v>1</v>
      </c>
      <c r="C202" s="2" t="s">
        <v>2</v>
      </c>
      <c r="D202" s="3" t="s">
        <v>339</v>
      </c>
      <c r="E202" s="3" t="s">
        <v>340</v>
      </c>
      <c r="F202" s="2" t="s">
        <v>344</v>
      </c>
      <c r="G202" s="3" t="s">
        <v>341</v>
      </c>
      <c r="H202" s="3" t="s">
        <v>342</v>
      </c>
    </row>
    <row r="203" spans="1:8" ht="15" customHeight="1">
      <c r="A203" s="5" t="s">
        <v>282</v>
      </c>
      <c r="B203" s="5" t="s">
        <v>283</v>
      </c>
      <c r="C203" s="6">
        <v>71</v>
      </c>
      <c r="D203" s="4">
        <f>C203*60%</f>
        <v>42.6</v>
      </c>
      <c r="E203" s="5" t="s">
        <v>412</v>
      </c>
      <c r="F203" s="11">
        <f>E203*0.4</f>
        <v>34.992000000000004</v>
      </c>
      <c r="G203" s="11">
        <f>D203+F203</f>
        <v>77.592000000000013</v>
      </c>
      <c r="H203" s="4">
        <v>1</v>
      </c>
    </row>
    <row r="204" spans="1:8" ht="15" customHeight="1">
      <c r="A204" s="5" t="s">
        <v>284</v>
      </c>
      <c r="B204" s="5" t="s">
        <v>285</v>
      </c>
      <c r="C204" s="6">
        <v>67</v>
      </c>
      <c r="D204" s="4">
        <f>C204*60%</f>
        <v>40.199999999999996</v>
      </c>
      <c r="E204" s="5" t="s">
        <v>371</v>
      </c>
      <c r="F204" s="11">
        <f>E204*0.4</f>
        <v>34.872000000000007</v>
      </c>
      <c r="G204" s="11">
        <f>D204+F204</f>
        <v>75.072000000000003</v>
      </c>
      <c r="H204" s="4">
        <v>2</v>
      </c>
    </row>
    <row r="205" spans="1:8" ht="15" customHeight="1">
      <c r="A205" s="5" t="s">
        <v>286</v>
      </c>
      <c r="B205" s="5" t="s">
        <v>287</v>
      </c>
      <c r="C205" s="6">
        <v>64</v>
      </c>
      <c r="D205" s="4">
        <f>C205*60%</f>
        <v>38.4</v>
      </c>
      <c r="E205" s="5" t="s">
        <v>416</v>
      </c>
      <c r="F205" s="11">
        <f>E205*0.4</f>
        <v>34.984000000000002</v>
      </c>
      <c r="G205" s="11">
        <f>D205+F205</f>
        <v>73.384</v>
      </c>
      <c r="H205" s="4">
        <v>3</v>
      </c>
    </row>
    <row r="206" spans="1:8" ht="15" customHeight="1">
      <c r="A206" s="5" t="s">
        <v>288</v>
      </c>
      <c r="B206" s="5" t="s">
        <v>289</v>
      </c>
      <c r="C206" s="6">
        <v>60</v>
      </c>
      <c r="D206" s="4">
        <f>C206*60%</f>
        <v>36</v>
      </c>
      <c r="E206" s="5" t="s">
        <v>468</v>
      </c>
      <c r="F206" s="11">
        <f>E206*0.4</f>
        <v>34.552</v>
      </c>
      <c r="G206" s="11">
        <f>D206+F206</f>
        <v>70.551999999999992</v>
      </c>
      <c r="H206" s="12">
        <v>4</v>
      </c>
    </row>
    <row r="207" spans="1:8" ht="15" customHeight="1">
      <c r="A207" s="13" t="s">
        <v>366</v>
      </c>
      <c r="B207" s="13"/>
      <c r="C207" s="13"/>
      <c r="D207" s="13"/>
      <c r="E207" s="13"/>
      <c r="F207" s="13"/>
      <c r="G207" s="13"/>
      <c r="H207" s="13"/>
    </row>
    <row r="208" spans="1:8" ht="15" customHeight="1">
      <c r="A208" s="2" t="s">
        <v>0</v>
      </c>
      <c r="B208" s="2" t="s">
        <v>1</v>
      </c>
      <c r="C208" s="2" t="s">
        <v>2</v>
      </c>
      <c r="D208" s="3" t="s">
        <v>339</v>
      </c>
      <c r="E208" s="3" t="s">
        <v>340</v>
      </c>
      <c r="F208" s="2" t="s">
        <v>344</v>
      </c>
      <c r="G208" s="3" t="s">
        <v>341</v>
      </c>
      <c r="H208" s="3" t="s">
        <v>342</v>
      </c>
    </row>
    <row r="209" spans="1:8" ht="15" customHeight="1">
      <c r="A209" s="5" t="s">
        <v>290</v>
      </c>
      <c r="B209" s="5" t="s">
        <v>291</v>
      </c>
      <c r="C209" s="6">
        <v>86</v>
      </c>
      <c r="D209" s="4">
        <f>C209*60%</f>
        <v>51.6</v>
      </c>
      <c r="E209" s="5" t="s">
        <v>469</v>
      </c>
      <c r="F209" s="11">
        <f>E209*0.4</f>
        <v>35.332000000000001</v>
      </c>
      <c r="G209" s="11">
        <f>D209+F209</f>
        <v>86.932000000000002</v>
      </c>
      <c r="H209" s="4">
        <v>1</v>
      </c>
    </row>
    <row r="210" spans="1:8" ht="15" customHeight="1">
      <c r="A210" s="5" t="s">
        <v>292</v>
      </c>
      <c r="B210" s="5" t="s">
        <v>293</v>
      </c>
      <c r="C210" s="6">
        <v>65</v>
      </c>
      <c r="D210" s="4">
        <f>C210*60%</f>
        <v>39</v>
      </c>
      <c r="E210" s="5" t="s">
        <v>469</v>
      </c>
      <c r="F210" s="11">
        <f>E210*0.4</f>
        <v>35.332000000000001</v>
      </c>
      <c r="G210" s="11">
        <f>D210+F210</f>
        <v>74.331999999999994</v>
      </c>
      <c r="H210" s="4">
        <v>3</v>
      </c>
    </row>
    <row r="211" spans="1:8" ht="15" customHeight="1">
      <c r="A211" s="5" t="s">
        <v>294</v>
      </c>
      <c r="B211" s="5" t="s">
        <v>295</v>
      </c>
      <c r="C211" s="6">
        <v>65</v>
      </c>
      <c r="D211" s="4">
        <f>C211*60%</f>
        <v>39</v>
      </c>
      <c r="E211" s="5" t="s">
        <v>470</v>
      </c>
      <c r="F211" s="11">
        <f>E211*0.4</f>
        <v>35.408000000000001</v>
      </c>
      <c r="G211" s="11">
        <f>D211+F211</f>
        <v>74.408000000000001</v>
      </c>
      <c r="H211" s="4">
        <v>2</v>
      </c>
    </row>
    <row r="212" spans="1:8" ht="15" customHeight="1">
      <c r="A212" s="13" t="s">
        <v>338</v>
      </c>
      <c r="B212" s="13"/>
      <c r="C212" s="13"/>
      <c r="D212" s="13"/>
      <c r="E212" s="13"/>
      <c r="F212" s="13"/>
      <c r="G212" s="13"/>
      <c r="H212" s="13"/>
    </row>
    <row r="213" spans="1:8" ht="15" customHeight="1">
      <c r="A213" s="2" t="s">
        <v>0</v>
      </c>
      <c r="B213" s="2" t="s">
        <v>1</v>
      </c>
      <c r="C213" s="2" t="s">
        <v>2</v>
      </c>
      <c r="D213" s="3" t="s">
        <v>339</v>
      </c>
      <c r="E213" s="3" t="s">
        <v>340</v>
      </c>
      <c r="F213" s="2" t="s">
        <v>344</v>
      </c>
      <c r="G213" s="3" t="s">
        <v>341</v>
      </c>
      <c r="H213" s="3" t="s">
        <v>342</v>
      </c>
    </row>
    <row r="214" spans="1:8" ht="15" customHeight="1">
      <c r="A214" s="5" t="s">
        <v>296</v>
      </c>
      <c r="B214" s="5" t="s">
        <v>297</v>
      </c>
      <c r="C214" s="6">
        <v>78</v>
      </c>
      <c r="D214" s="4">
        <f t="shared" ref="D214:D220" si="54">C214*60%</f>
        <v>46.8</v>
      </c>
      <c r="E214" s="5" t="s">
        <v>397</v>
      </c>
      <c r="F214" s="11">
        <f t="shared" ref="F214:F220" si="55">E214*0.4</f>
        <v>35.052</v>
      </c>
      <c r="G214" s="11">
        <f t="shared" ref="G214:G220" si="56">D214+F214</f>
        <v>81.852000000000004</v>
      </c>
      <c r="H214" s="4">
        <v>1</v>
      </c>
    </row>
    <row r="215" spans="1:8" ht="15" customHeight="1">
      <c r="A215" s="5" t="s">
        <v>298</v>
      </c>
      <c r="B215" s="5" t="s">
        <v>299</v>
      </c>
      <c r="C215" s="6">
        <v>72</v>
      </c>
      <c r="D215" s="4">
        <f t="shared" si="54"/>
        <v>43.199999999999996</v>
      </c>
      <c r="E215" s="5" t="s">
        <v>471</v>
      </c>
      <c r="F215" s="11">
        <f t="shared" si="55"/>
        <v>35.032000000000004</v>
      </c>
      <c r="G215" s="11">
        <f t="shared" si="56"/>
        <v>78.231999999999999</v>
      </c>
      <c r="H215" s="4">
        <v>2</v>
      </c>
    </row>
    <row r="216" spans="1:8" ht="15" customHeight="1">
      <c r="A216" s="5" t="s">
        <v>300</v>
      </c>
      <c r="B216" s="5" t="s">
        <v>301</v>
      </c>
      <c r="C216" s="6">
        <v>70</v>
      </c>
      <c r="D216" s="4">
        <f t="shared" si="54"/>
        <v>42</v>
      </c>
      <c r="E216" s="5" t="s">
        <v>472</v>
      </c>
      <c r="F216" s="11">
        <f t="shared" si="55"/>
        <v>35.14</v>
      </c>
      <c r="G216" s="11">
        <f t="shared" si="56"/>
        <v>77.14</v>
      </c>
      <c r="H216" s="4">
        <v>3</v>
      </c>
    </row>
    <row r="217" spans="1:8" ht="15" customHeight="1">
      <c r="A217" s="5" t="s">
        <v>302</v>
      </c>
      <c r="B217" s="5" t="s">
        <v>303</v>
      </c>
      <c r="C217" s="6">
        <v>67</v>
      </c>
      <c r="D217" s="4">
        <f t="shared" si="54"/>
        <v>40.199999999999996</v>
      </c>
      <c r="E217" s="5" t="s">
        <v>394</v>
      </c>
      <c r="F217" s="11">
        <f t="shared" si="55"/>
        <v>0</v>
      </c>
      <c r="G217" s="11">
        <f t="shared" si="56"/>
        <v>40.199999999999996</v>
      </c>
      <c r="H217" s="4">
        <v>7</v>
      </c>
    </row>
    <row r="218" spans="1:8" ht="15" customHeight="1">
      <c r="A218" s="5" t="s">
        <v>304</v>
      </c>
      <c r="B218" s="5" t="s">
        <v>305</v>
      </c>
      <c r="C218" s="6">
        <v>66</v>
      </c>
      <c r="D218" s="4">
        <f t="shared" si="54"/>
        <v>39.6</v>
      </c>
      <c r="E218" s="5" t="s">
        <v>473</v>
      </c>
      <c r="F218" s="11">
        <f t="shared" si="55"/>
        <v>34.804000000000002</v>
      </c>
      <c r="G218" s="11">
        <f t="shared" si="56"/>
        <v>74.403999999999996</v>
      </c>
      <c r="H218" s="4">
        <v>4</v>
      </c>
    </row>
    <row r="219" spans="1:8" ht="15" customHeight="1">
      <c r="A219" s="5" t="s">
        <v>306</v>
      </c>
      <c r="B219" s="5" t="s">
        <v>307</v>
      </c>
      <c r="C219" s="6">
        <v>65</v>
      </c>
      <c r="D219" s="4">
        <f t="shared" si="54"/>
        <v>39</v>
      </c>
      <c r="E219" s="5" t="s">
        <v>444</v>
      </c>
      <c r="F219" s="11">
        <f t="shared" si="55"/>
        <v>35.264000000000003</v>
      </c>
      <c r="G219" s="11">
        <f t="shared" si="56"/>
        <v>74.26400000000001</v>
      </c>
      <c r="H219" s="4">
        <v>5</v>
      </c>
    </row>
    <row r="220" spans="1:8" ht="15" customHeight="1">
      <c r="A220" s="5" t="s">
        <v>308</v>
      </c>
      <c r="B220" s="5" t="s">
        <v>309</v>
      </c>
      <c r="C220" s="6">
        <v>65</v>
      </c>
      <c r="D220" s="4">
        <f t="shared" si="54"/>
        <v>39</v>
      </c>
      <c r="E220" s="5" t="s">
        <v>474</v>
      </c>
      <c r="F220" s="11">
        <f t="shared" si="55"/>
        <v>35.068000000000005</v>
      </c>
      <c r="G220" s="11">
        <f t="shared" si="56"/>
        <v>74.068000000000012</v>
      </c>
      <c r="H220" s="4">
        <v>6</v>
      </c>
    </row>
    <row r="221" spans="1:8" ht="15" customHeight="1">
      <c r="A221" s="13" t="s">
        <v>367</v>
      </c>
      <c r="B221" s="13"/>
      <c r="C221" s="13"/>
      <c r="D221" s="13"/>
      <c r="E221" s="13"/>
      <c r="F221" s="13"/>
      <c r="G221" s="13"/>
      <c r="H221" s="13"/>
    </row>
    <row r="222" spans="1:8" ht="15" customHeight="1">
      <c r="A222" s="2" t="s">
        <v>0</v>
      </c>
      <c r="B222" s="2" t="s">
        <v>1</v>
      </c>
      <c r="C222" s="2" t="s">
        <v>2</v>
      </c>
      <c r="D222" s="3" t="s">
        <v>339</v>
      </c>
      <c r="E222" s="3" t="s">
        <v>340</v>
      </c>
      <c r="F222" s="2" t="s">
        <v>344</v>
      </c>
      <c r="G222" s="3" t="s">
        <v>341</v>
      </c>
      <c r="H222" s="3" t="s">
        <v>342</v>
      </c>
    </row>
    <row r="223" spans="1:8" ht="15" customHeight="1">
      <c r="A223" s="5" t="s">
        <v>310</v>
      </c>
      <c r="B223" s="5" t="s">
        <v>311</v>
      </c>
      <c r="C223" s="6">
        <v>67</v>
      </c>
      <c r="D223" s="4">
        <f>C223*60%</f>
        <v>40.199999999999996</v>
      </c>
      <c r="E223" s="5" t="s">
        <v>462</v>
      </c>
      <c r="F223" s="11">
        <f t="shared" ref="F223:F225" si="57">E223*0.4</f>
        <v>35.304000000000002</v>
      </c>
      <c r="G223" s="11">
        <f t="shared" ref="G223:G225" si="58">D223+F223</f>
        <v>75.503999999999991</v>
      </c>
      <c r="H223" s="4">
        <v>1</v>
      </c>
    </row>
    <row r="224" spans="1:8" ht="15" customHeight="1">
      <c r="A224" s="5" t="s">
        <v>312</v>
      </c>
      <c r="B224" s="5" t="s">
        <v>313</v>
      </c>
      <c r="C224" s="6">
        <v>62</v>
      </c>
      <c r="D224" s="4">
        <f>C224*60%</f>
        <v>37.199999999999996</v>
      </c>
      <c r="E224" s="5" t="s">
        <v>475</v>
      </c>
      <c r="F224" s="11">
        <f t="shared" si="57"/>
        <v>35.072000000000003</v>
      </c>
      <c r="G224" s="11">
        <f t="shared" si="58"/>
        <v>72.271999999999991</v>
      </c>
      <c r="H224" s="4">
        <v>2</v>
      </c>
    </row>
    <row r="225" spans="1:8" ht="15" customHeight="1">
      <c r="A225" s="5" t="s">
        <v>314</v>
      </c>
      <c r="B225" s="5" t="s">
        <v>315</v>
      </c>
      <c r="C225" s="6">
        <v>60</v>
      </c>
      <c r="D225" s="4">
        <f>C225*60%</f>
        <v>36</v>
      </c>
      <c r="E225" s="5" t="s">
        <v>406</v>
      </c>
      <c r="F225" s="11">
        <f t="shared" si="57"/>
        <v>35.095999999999997</v>
      </c>
      <c r="G225" s="11">
        <f t="shared" si="58"/>
        <v>71.096000000000004</v>
      </c>
      <c r="H225" s="4">
        <v>3</v>
      </c>
    </row>
    <row r="226" spans="1:8" ht="21.4" customHeight="1"/>
    <row r="227" spans="1:8" ht="21.4" customHeight="1"/>
    <row r="228" spans="1:8" ht="21.4" customHeight="1"/>
    <row r="229" spans="1:8" ht="21.4" customHeight="1"/>
    <row r="230" spans="1:8" ht="21.4" customHeight="1"/>
    <row r="231" spans="1:8" ht="21.4" customHeight="1"/>
  </sheetData>
  <mergeCells count="30">
    <mergeCell ref="A92:H92"/>
    <mergeCell ref="A160:H160"/>
    <mergeCell ref="A2:H2"/>
    <mergeCell ref="A1:H1"/>
    <mergeCell ref="A19:H19"/>
    <mergeCell ref="A28:H28"/>
    <mergeCell ref="A118:H118"/>
    <mergeCell ref="A123:H123"/>
    <mergeCell ref="A49:H49"/>
    <mergeCell ref="A55:H55"/>
    <mergeCell ref="A70:H70"/>
    <mergeCell ref="A81:H81"/>
    <mergeCell ref="A89:H89"/>
    <mergeCell ref="A115:H115"/>
    <mergeCell ref="A97:H97"/>
    <mergeCell ref="A105:H105"/>
    <mergeCell ref="A110:H110"/>
    <mergeCell ref="A127:H127"/>
    <mergeCell ref="A138:H138"/>
    <mergeCell ref="A141:H141"/>
    <mergeCell ref="A146:H146"/>
    <mergeCell ref="A156:H156"/>
    <mergeCell ref="A212:H212"/>
    <mergeCell ref="A221:H221"/>
    <mergeCell ref="A176:H176"/>
    <mergeCell ref="A181:H181"/>
    <mergeCell ref="A189:H189"/>
    <mergeCell ref="A193:H193"/>
    <mergeCell ref="A201:H201"/>
    <mergeCell ref="A207:H207"/>
  </mergeCells>
  <phoneticPr fontId="2" type="noConversion"/>
  <printOptions horizontalCentered="1"/>
  <pageMargins left="0.55118110236220474" right="0.51181102362204722" top="0.47244094488188981" bottom="0.78740157480314965" header="0.51181102362204722" footer="0.62992125984251968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 (2)</vt:lpstr>
      <vt:lpstr>'1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2019-11-09T15:38:20Z</cp:lastPrinted>
  <dcterms:created xsi:type="dcterms:W3CDTF">2017-10-20T07:08:00Z</dcterms:created>
  <dcterms:modified xsi:type="dcterms:W3CDTF">2019-11-10T01:07:47Z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