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8" windowHeight="4536"/>
  </bookViews>
  <sheets>
    <sheet name="档案资料审核综合排序(交人社局公示) " sheetId="33" r:id="rId1"/>
  </sheets>
  <definedNames>
    <definedName name="_xlnm._FilterDatabase" localSheetId="0" hidden="1">'档案资料审核综合排序(交人社局公示) '!$A$3:$M$3</definedName>
    <definedName name="_xlnm.Print_Area" localSheetId="0">'档案资料审核综合排序(交人社局公示) '!$A$1:$M$46</definedName>
    <definedName name="_xlnm.Print_Titles" localSheetId="0">'档案资料审核综合排序(交人社局公示) '!$1:$3</definedName>
  </definedNames>
  <calcPr calcId="124519"/>
  <fileRecoveryPr autoRecover="0"/>
</workbook>
</file>

<file path=xl/calcChain.xml><?xml version="1.0" encoding="utf-8"?>
<calcChain xmlns="http://schemas.openxmlformats.org/spreadsheetml/2006/main">
  <c r="G46" i="33"/>
  <c r="I46" s="1"/>
  <c r="G45"/>
  <c r="I45" s="1"/>
  <c r="G44"/>
  <c r="I44" s="1"/>
  <c r="G43"/>
  <c r="I43" s="1"/>
  <c r="G42"/>
  <c r="I42" s="1"/>
  <c r="G41"/>
  <c r="I41" s="1"/>
  <c r="G40"/>
  <c r="I40" s="1"/>
  <c r="G39"/>
  <c r="I39" s="1"/>
  <c r="G38"/>
  <c r="I38" s="1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</calcChain>
</file>

<file path=xl/sharedStrings.xml><?xml version="1.0" encoding="utf-8"?>
<sst xmlns="http://schemas.openxmlformats.org/spreadsheetml/2006/main" count="237" uniqueCount="75">
  <si>
    <t>麒麟区</t>
    <phoneticPr fontId="1" type="noConversion"/>
  </si>
  <si>
    <t>女</t>
  </si>
  <si>
    <t>杨桂梅</t>
  </si>
  <si>
    <t>余颖荻</t>
  </si>
  <si>
    <t>徐红芳</t>
  </si>
  <si>
    <t>殷海波</t>
  </si>
  <si>
    <t>杜利华</t>
  </si>
  <si>
    <t>黄静雯</t>
  </si>
  <si>
    <t>郝福丽</t>
  </si>
  <si>
    <t>李颖平</t>
  </si>
  <si>
    <t>魏文娟</t>
  </si>
  <si>
    <t>周红梅</t>
  </si>
  <si>
    <t>谢碧辉</t>
  </si>
  <si>
    <t>王春花</t>
  </si>
  <si>
    <t>备注</t>
    <phoneticPr fontId="1" type="noConversion"/>
  </si>
  <si>
    <t>马龙区</t>
    <phoneticPr fontId="1" type="noConversion"/>
  </si>
  <si>
    <t>性别</t>
  </si>
  <si>
    <t>樊宝琴</t>
  </si>
  <si>
    <t>赵红娟</t>
  </si>
  <si>
    <t>隽红燕</t>
  </si>
  <si>
    <t>李玥琇</t>
  </si>
  <si>
    <t>白  娟</t>
  </si>
  <si>
    <t>温晓燕</t>
  </si>
  <si>
    <t>刘  洁</t>
  </si>
  <si>
    <t>陈军月</t>
  </si>
  <si>
    <t>芮  柳</t>
  </si>
  <si>
    <t>牛  蕊</t>
  </si>
  <si>
    <t>张文娟</t>
  </si>
  <si>
    <t>许燕燕</t>
  </si>
  <si>
    <t>席  丹</t>
  </si>
  <si>
    <t>尹  娥</t>
  </si>
  <si>
    <t>赵东梅</t>
  </si>
  <si>
    <t>谢道玲</t>
  </si>
  <si>
    <t>李  欣</t>
  </si>
  <si>
    <t>刘  毅</t>
  </si>
  <si>
    <t>沾益区</t>
    <phoneticPr fontId="1" type="noConversion"/>
  </si>
  <si>
    <t>曲靖市</t>
    <phoneticPr fontId="1" type="noConversion"/>
  </si>
  <si>
    <t>李  媛</t>
  </si>
  <si>
    <t>王燕萍</t>
  </si>
  <si>
    <t>孙淑蓉</t>
  </si>
  <si>
    <t>匡蓓蓓</t>
  </si>
  <si>
    <t>夏淑芬</t>
  </si>
  <si>
    <t>张  苗</t>
  </si>
  <si>
    <t>郭瑞雪</t>
  </si>
  <si>
    <t>杨  允</t>
  </si>
  <si>
    <t>保荣花</t>
  </si>
  <si>
    <t>李  艳</t>
  </si>
  <si>
    <t>民族</t>
    <phoneticPr fontId="1" type="noConversion"/>
  </si>
  <si>
    <t>汉族</t>
  </si>
  <si>
    <t>白族</t>
  </si>
  <si>
    <t>彝族</t>
  </si>
  <si>
    <t>杨  静</t>
  </si>
  <si>
    <t>王  琪</t>
  </si>
  <si>
    <t>解粉会</t>
  </si>
  <si>
    <t>汉</t>
  </si>
  <si>
    <t>瓦族</t>
    <phoneticPr fontId="1" type="noConversion"/>
  </si>
  <si>
    <t>拟安置地（户口所在地）</t>
    <phoneticPr fontId="1" type="noConversion"/>
  </si>
  <si>
    <t>准考证号</t>
    <phoneticPr fontId="13" type="noConversion"/>
  </si>
  <si>
    <r>
      <t>综合评分</t>
    </r>
    <r>
      <rPr>
        <sz val="9"/>
        <rFont val="黑体"/>
        <family val="3"/>
        <charset val="134"/>
      </rPr>
      <t>(考核成绩×60%+考试成绩×40%)</t>
    </r>
    <phoneticPr fontId="1" type="noConversion"/>
  </si>
  <si>
    <t>是</t>
    <phoneticPr fontId="13" type="noConversion"/>
  </si>
  <si>
    <t>否</t>
    <phoneticPr fontId="13" type="noConversion"/>
  </si>
  <si>
    <t>序号</t>
    <phoneticPr fontId="13" type="noConversion"/>
  </si>
  <si>
    <t>缺考</t>
    <phoneticPr fontId="13" type="noConversion"/>
  </si>
  <si>
    <t>陆良县</t>
    <phoneticPr fontId="1" type="noConversion"/>
  </si>
  <si>
    <t>师宗县</t>
    <phoneticPr fontId="1" type="noConversion"/>
  </si>
  <si>
    <t>宣威市</t>
    <phoneticPr fontId="1" type="noConversion"/>
  </si>
  <si>
    <t>富源县</t>
    <phoneticPr fontId="1" type="noConversion"/>
  </si>
  <si>
    <t>会泽县</t>
    <phoneticPr fontId="1" type="noConversion"/>
  </si>
  <si>
    <t>排名</t>
    <phoneticPr fontId="13" type="noConversion"/>
  </si>
  <si>
    <t>笔试成绩</t>
    <phoneticPr fontId="1" type="noConversion"/>
  </si>
  <si>
    <t>考核原 始成绩</t>
    <phoneticPr fontId="1" type="noConversion"/>
  </si>
  <si>
    <t>考核成绩(百分制)</t>
    <phoneticPr fontId="1" type="noConversion"/>
  </si>
  <si>
    <t>姓名</t>
    <phoneticPr fontId="1" type="noConversion"/>
  </si>
  <si>
    <t>是否拟进入体检、考察</t>
    <phoneticPr fontId="13" type="noConversion"/>
  </si>
  <si>
    <t xml:space="preserve">曲靖市2019年事业单位定向招聘驻曲部队未就业随军家属笔试、考核及综合成绩汇总表  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</si>
</sst>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黑体"/>
      <family val="3"/>
      <charset val="134"/>
    </font>
    <font>
      <sz val="10"/>
      <name val="楷体_GB2312"/>
      <family val="3"/>
      <charset val="134"/>
    </font>
    <font>
      <sz val="20"/>
      <name val="方正小标宋简体"/>
      <charset val="134"/>
    </font>
    <font>
      <sz val="9"/>
      <name val="黑体"/>
      <family val="3"/>
      <charset val="134"/>
    </font>
    <font>
      <sz val="9.5"/>
      <name val="仿宋_GB2312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name val="方正小标宋简体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30" applyFont="1" applyFill="1" applyBorder="1" applyAlignment="1">
      <alignment horizontal="center" vertical="center" wrapText="1"/>
    </xf>
    <xf numFmtId="176" fontId="7" fillId="4" borderId="1" xfId="0" applyNumberFormat="1" applyFont="1" applyFill="1" applyBorder="1" applyAlignment="1">
      <alignment horizontal="center" vertical="center" wrapText="1"/>
    </xf>
    <xf numFmtId="0" fontId="7" fillId="4" borderId="1" xfId="6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31" fontId="4" fillId="0" borderId="3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</cellXfs>
  <cellStyles count="78">
    <cellStyle name="差_RESULTS" xfId="1"/>
    <cellStyle name="差_RESULTS 2" xfId="2"/>
    <cellStyle name="常规" xfId="0" builtinId="0"/>
    <cellStyle name="常规 10" xfId="3"/>
    <cellStyle name="常规 10 2" xfId="4"/>
    <cellStyle name="常规 10 2 2" xfId="5"/>
    <cellStyle name="常规 10 3" xfId="6"/>
    <cellStyle name="常规 10 3 2" xfId="7"/>
    <cellStyle name="常规 11 2" xfId="8"/>
    <cellStyle name="常规 11 2 2" xfId="9"/>
    <cellStyle name="常规 11 3" xfId="10"/>
    <cellStyle name="常规 11 3 2" xfId="11"/>
    <cellStyle name="常规 12 2" xfId="12"/>
    <cellStyle name="常规 12 2 2" xfId="13"/>
    <cellStyle name="常规 12 3" xfId="14"/>
    <cellStyle name="常规 12 3 2" xfId="15"/>
    <cellStyle name="常规 13 2" xfId="16"/>
    <cellStyle name="常规 13 2 2" xfId="17"/>
    <cellStyle name="常规 13 3" xfId="18"/>
    <cellStyle name="常规 13 3 2" xfId="19"/>
    <cellStyle name="常规 14 2" xfId="20"/>
    <cellStyle name="常规 14 2 2" xfId="21"/>
    <cellStyle name="常规 14 3" xfId="22"/>
    <cellStyle name="常规 14 3 2" xfId="23"/>
    <cellStyle name="常规 2" xfId="24"/>
    <cellStyle name="常规 2 2" xfId="25"/>
    <cellStyle name="常规 2 2 2" xfId="26"/>
    <cellStyle name="常规 2 2 2 2" xfId="27"/>
    <cellStyle name="常规 2 2 3" xfId="28"/>
    <cellStyle name="常规 2 3" xfId="29"/>
    <cellStyle name="常规 2 3 2" xfId="30"/>
    <cellStyle name="常规 2 3 2 2" xfId="31"/>
    <cellStyle name="常规 2 3 3" xfId="32"/>
    <cellStyle name="常规 2 4" xfId="33"/>
    <cellStyle name="常规 2 4 2" xfId="34"/>
    <cellStyle name="常规 2 4 2 2" xfId="35"/>
    <cellStyle name="常规 2 4 3" xfId="36"/>
    <cellStyle name="常规 2 5" xfId="37"/>
    <cellStyle name="常规 2 5 2" xfId="38"/>
    <cellStyle name="常规 2 6" xfId="39"/>
    <cellStyle name="常规 3" xfId="40"/>
    <cellStyle name="常规 3 2" xfId="41"/>
    <cellStyle name="常规 3 2 2" xfId="42"/>
    <cellStyle name="常规 3 3" xfId="43"/>
    <cellStyle name="常规 4" xfId="44"/>
    <cellStyle name="常规 4 2" xfId="45"/>
    <cellStyle name="常规 4 2 2" xfId="46"/>
    <cellStyle name="常规 4 3" xfId="47"/>
    <cellStyle name="常规 5" xfId="48"/>
    <cellStyle name="常规 5 2" xfId="49"/>
    <cellStyle name="常规 5 2 2" xfId="50"/>
    <cellStyle name="常规 5 3" xfId="51"/>
    <cellStyle name="常规 6" xfId="52"/>
    <cellStyle name="常规 6 2" xfId="53"/>
    <cellStyle name="常规 6 2 2" xfId="54"/>
    <cellStyle name="常规 6 3" xfId="55"/>
    <cellStyle name="常规 7" xfId="56"/>
    <cellStyle name="常规 7 2" xfId="57"/>
    <cellStyle name="常规 7 2 2" xfId="58"/>
    <cellStyle name="常规 7 3" xfId="59"/>
    <cellStyle name="常规 7 3 2" xfId="60"/>
    <cellStyle name="常规 7 4" xfId="61"/>
    <cellStyle name="常规 7 4 2" xfId="62"/>
    <cellStyle name="常规 7 5" xfId="63"/>
    <cellStyle name="常规 8" xfId="64"/>
    <cellStyle name="常规 8 2" xfId="65"/>
    <cellStyle name="常规 8 2 2" xfId="66"/>
    <cellStyle name="常规 8 3" xfId="67"/>
    <cellStyle name="常规 8 3 2" xfId="68"/>
    <cellStyle name="常规 8 4" xfId="69"/>
    <cellStyle name="常规 9" xfId="70"/>
    <cellStyle name="常规 9 2" xfId="71"/>
    <cellStyle name="常规 9 2 2" xfId="72"/>
    <cellStyle name="常规 9 3" xfId="73"/>
    <cellStyle name="常规 9 3 2" xfId="74"/>
    <cellStyle name="常规 9 4" xfId="75"/>
    <cellStyle name="好_RESULTS" xfId="76"/>
    <cellStyle name="好_RESULTS 2" xfId="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workbookViewId="0">
      <selection sqref="A1:M1"/>
    </sheetView>
  </sheetViews>
  <sheetFormatPr defaultRowHeight="15.6"/>
  <cols>
    <col min="1" max="1" width="4.8984375" style="4" customWidth="1"/>
    <col min="2" max="2" width="7" customWidth="1"/>
    <col min="3" max="3" width="5" customWidth="1"/>
    <col min="4" max="4" width="5.59765625" customWidth="1"/>
    <col min="5" max="5" width="8.69921875" customWidth="1"/>
    <col min="6" max="6" width="7" customWidth="1"/>
    <col min="7" max="7" width="9.19921875" customWidth="1"/>
    <col min="8" max="8" width="8.09765625" customWidth="1"/>
    <col min="9" max="9" width="9.19921875" customWidth="1"/>
    <col min="10" max="10" width="4.8984375" customWidth="1"/>
    <col min="11" max="12" width="9.19921875" customWidth="1"/>
    <col min="13" max="13" width="5.59765625" customWidth="1"/>
  </cols>
  <sheetData>
    <row r="1" spans="1:13" s="1" customFormat="1" ht="54.75" customHeight="1">
      <c r="A1" s="19" t="s">
        <v>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17" customFormat="1" ht="24" customHeight="1">
      <c r="A2" s="21"/>
      <c r="B2" s="21"/>
      <c r="C2" s="21"/>
      <c r="D2" s="21"/>
      <c r="E2" s="18"/>
      <c r="F2" s="22"/>
      <c r="G2" s="23"/>
      <c r="H2" s="23"/>
      <c r="I2" s="23"/>
      <c r="J2" s="23"/>
      <c r="K2" s="23"/>
      <c r="L2" s="23"/>
      <c r="M2" s="23"/>
    </row>
    <row r="3" spans="1:13" s="3" customFormat="1" ht="56.4" customHeight="1">
      <c r="A3" s="15" t="s">
        <v>61</v>
      </c>
      <c r="B3" s="5" t="s">
        <v>72</v>
      </c>
      <c r="C3" s="2" t="s">
        <v>16</v>
      </c>
      <c r="D3" s="2" t="s">
        <v>47</v>
      </c>
      <c r="E3" s="5" t="s">
        <v>57</v>
      </c>
      <c r="F3" s="16" t="s">
        <v>70</v>
      </c>
      <c r="G3" s="16" t="s">
        <v>71</v>
      </c>
      <c r="H3" s="16" t="s">
        <v>69</v>
      </c>
      <c r="I3" s="16" t="s">
        <v>58</v>
      </c>
      <c r="J3" s="16" t="s">
        <v>68</v>
      </c>
      <c r="K3" s="16" t="s">
        <v>73</v>
      </c>
      <c r="L3" s="14" t="s">
        <v>56</v>
      </c>
      <c r="M3" s="14" t="s">
        <v>14</v>
      </c>
    </row>
    <row r="4" spans="1:13" s="13" customFormat="1" ht="39" customHeight="1">
      <c r="A4" s="6">
        <v>1</v>
      </c>
      <c r="B4" s="7" t="s">
        <v>46</v>
      </c>
      <c r="C4" s="7" t="s">
        <v>1</v>
      </c>
      <c r="D4" s="9" t="s">
        <v>48</v>
      </c>
      <c r="E4" s="7">
        <v>20190108</v>
      </c>
      <c r="F4" s="6">
        <v>133</v>
      </c>
      <c r="G4" s="8">
        <f t="shared" ref="G4:G46" si="0">F4/133*100</f>
        <v>100</v>
      </c>
      <c r="H4" s="8">
        <v>55.5</v>
      </c>
      <c r="I4" s="8">
        <f>H4*0.4+G4*0.6</f>
        <v>82.2</v>
      </c>
      <c r="J4" s="10">
        <v>1</v>
      </c>
      <c r="K4" s="10" t="s">
        <v>59</v>
      </c>
      <c r="L4" s="6" t="s">
        <v>15</v>
      </c>
      <c r="M4" s="6"/>
    </row>
    <row r="5" spans="1:13" s="13" customFormat="1" ht="39" customHeight="1">
      <c r="A5" s="6">
        <v>2</v>
      </c>
      <c r="B5" s="7" t="s">
        <v>29</v>
      </c>
      <c r="C5" s="7" t="s">
        <v>1</v>
      </c>
      <c r="D5" s="9" t="s">
        <v>48</v>
      </c>
      <c r="E5" s="7">
        <v>20190102</v>
      </c>
      <c r="F5" s="6">
        <v>131</v>
      </c>
      <c r="G5" s="8">
        <f t="shared" si="0"/>
        <v>98.496240601503757</v>
      </c>
      <c r="H5" s="8">
        <v>56</v>
      </c>
      <c r="I5" s="8">
        <f t="shared" ref="I5:I46" si="1">H5*0.4+G5*0.6</f>
        <v>81.49774436090226</v>
      </c>
      <c r="J5" s="10">
        <v>2</v>
      </c>
      <c r="K5" s="10" t="s">
        <v>59</v>
      </c>
      <c r="L5" s="6" t="s">
        <v>0</v>
      </c>
      <c r="M5" s="12"/>
    </row>
    <row r="6" spans="1:13" s="13" customFormat="1" ht="39" customHeight="1">
      <c r="A6" s="6">
        <v>3</v>
      </c>
      <c r="B6" s="7" t="s">
        <v>13</v>
      </c>
      <c r="C6" s="7" t="s">
        <v>1</v>
      </c>
      <c r="D6" s="9" t="s">
        <v>48</v>
      </c>
      <c r="E6" s="7">
        <v>20190116</v>
      </c>
      <c r="F6" s="6">
        <v>117</v>
      </c>
      <c r="G6" s="8">
        <f t="shared" si="0"/>
        <v>87.969924812030072</v>
      </c>
      <c r="H6" s="8">
        <v>64</v>
      </c>
      <c r="I6" s="8">
        <f t="shared" si="1"/>
        <v>78.381954887218043</v>
      </c>
      <c r="J6" s="10">
        <v>3</v>
      </c>
      <c r="K6" s="10" t="s">
        <v>59</v>
      </c>
      <c r="L6" s="6" t="s">
        <v>35</v>
      </c>
      <c r="M6" s="6"/>
    </row>
    <row r="7" spans="1:13" s="13" customFormat="1" ht="39" customHeight="1">
      <c r="A7" s="6">
        <v>4</v>
      </c>
      <c r="B7" s="7" t="s">
        <v>44</v>
      </c>
      <c r="C7" s="7" t="s">
        <v>1</v>
      </c>
      <c r="D7" s="9" t="s">
        <v>50</v>
      </c>
      <c r="E7" s="7">
        <v>20190202</v>
      </c>
      <c r="F7" s="6">
        <v>113</v>
      </c>
      <c r="G7" s="8">
        <f t="shared" si="0"/>
        <v>84.962406015037601</v>
      </c>
      <c r="H7" s="8">
        <v>68</v>
      </c>
      <c r="I7" s="8">
        <f t="shared" si="1"/>
        <v>78.177443609022561</v>
      </c>
      <c r="J7" s="10">
        <v>4</v>
      </c>
      <c r="K7" s="10" t="s">
        <v>59</v>
      </c>
      <c r="L7" s="6" t="s">
        <v>63</v>
      </c>
      <c r="M7" s="6"/>
    </row>
    <row r="8" spans="1:13" s="13" customFormat="1" ht="39" customHeight="1">
      <c r="A8" s="6">
        <v>5</v>
      </c>
      <c r="B8" s="7" t="s">
        <v>17</v>
      </c>
      <c r="C8" s="7" t="s">
        <v>1</v>
      </c>
      <c r="D8" s="9" t="s">
        <v>48</v>
      </c>
      <c r="E8" s="7">
        <v>20190113</v>
      </c>
      <c r="F8" s="6">
        <v>103</v>
      </c>
      <c r="G8" s="8">
        <f t="shared" si="0"/>
        <v>77.443609022556387</v>
      </c>
      <c r="H8" s="8">
        <v>61</v>
      </c>
      <c r="I8" s="8">
        <f t="shared" si="1"/>
        <v>70.866165413533835</v>
      </c>
      <c r="J8" s="10">
        <v>5</v>
      </c>
      <c r="K8" s="10" t="s">
        <v>59</v>
      </c>
      <c r="L8" s="6" t="s">
        <v>36</v>
      </c>
      <c r="M8" s="6"/>
    </row>
    <row r="9" spans="1:13" s="13" customFormat="1" ht="39" customHeight="1">
      <c r="A9" s="6">
        <v>6</v>
      </c>
      <c r="B9" s="7" t="s">
        <v>34</v>
      </c>
      <c r="C9" s="7" t="s">
        <v>1</v>
      </c>
      <c r="D9" s="9" t="s">
        <v>48</v>
      </c>
      <c r="E9" s="7">
        <v>20190130</v>
      </c>
      <c r="F9" s="6">
        <v>111</v>
      </c>
      <c r="G9" s="8">
        <f t="shared" si="0"/>
        <v>83.458646616541358</v>
      </c>
      <c r="H9" s="8">
        <v>50</v>
      </c>
      <c r="I9" s="8">
        <f t="shared" si="1"/>
        <v>70.075187969924812</v>
      </c>
      <c r="J9" s="10">
        <v>6</v>
      </c>
      <c r="K9" s="10" t="s">
        <v>59</v>
      </c>
      <c r="L9" s="6" t="s">
        <v>64</v>
      </c>
      <c r="M9" s="12"/>
    </row>
    <row r="10" spans="1:13" s="13" customFormat="1" ht="39" customHeight="1">
      <c r="A10" s="6">
        <v>7</v>
      </c>
      <c r="B10" s="7" t="s">
        <v>23</v>
      </c>
      <c r="C10" s="7" t="s">
        <v>1</v>
      </c>
      <c r="D10" s="9" t="s">
        <v>48</v>
      </c>
      <c r="E10" s="7">
        <v>20190120</v>
      </c>
      <c r="F10" s="6">
        <v>94</v>
      </c>
      <c r="G10" s="8">
        <f t="shared" si="0"/>
        <v>70.676691729323309</v>
      </c>
      <c r="H10" s="8">
        <v>69</v>
      </c>
      <c r="I10" s="8">
        <f t="shared" si="1"/>
        <v>70.006015037593983</v>
      </c>
      <c r="J10" s="10">
        <v>7</v>
      </c>
      <c r="K10" s="10" t="s">
        <v>59</v>
      </c>
      <c r="L10" s="6" t="s">
        <v>65</v>
      </c>
      <c r="M10" s="6"/>
    </row>
    <row r="11" spans="1:13" s="13" customFormat="1" ht="39" customHeight="1">
      <c r="A11" s="6">
        <v>8</v>
      </c>
      <c r="B11" s="7" t="s">
        <v>19</v>
      </c>
      <c r="C11" s="7" t="s">
        <v>1</v>
      </c>
      <c r="D11" s="9" t="s">
        <v>48</v>
      </c>
      <c r="E11" s="7">
        <v>20190104</v>
      </c>
      <c r="F11" s="6">
        <v>91</v>
      </c>
      <c r="G11" s="8">
        <f t="shared" si="0"/>
        <v>68.421052631578945</v>
      </c>
      <c r="H11" s="8">
        <v>72</v>
      </c>
      <c r="I11" s="8">
        <f t="shared" si="1"/>
        <v>69.852631578947367</v>
      </c>
      <c r="J11" s="10">
        <v>8</v>
      </c>
      <c r="K11" s="10" t="s">
        <v>59</v>
      </c>
      <c r="L11" s="6" t="s">
        <v>0</v>
      </c>
      <c r="M11" s="6"/>
    </row>
    <row r="12" spans="1:13" s="13" customFormat="1" ht="39" customHeight="1">
      <c r="A12" s="6">
        <v>9</v>
      </c>
      <c r="B12" s="7" t="s">
        <v>22</v>
      </c>
      <c r="C12" s="7" t="s">
        <v>1</v>
      </c>
      <c r="D12" s="9" t="s">
        <v>48</v>
      </c>
      <c r="E12" s="7">
        <v>20190101</v>
      </c>
      <c r="F12" s="6">
        <v>94</v>
      </c>
      <c r="G12" s="8">
        <f t="shared" si="0"/>
        <v>70.676691729323309</v>
      </c>
      <c r="H12" s="8">
        <v>68</v>
      </c>
      <c r="I12" s="8">
        <f t="shared" si="1"/>
        <v>69.606015037593977</v>
      </c>
      <c r="J12" s="10">
        <v>9</v>
      </c>
      <c r="K12" s="10" t="s">
        <v>59</v>
      </c>
      <c r="L12" s="6" t="s">
        <v>36</v>
      </c>
      <c r="M12" s="12"/>
    </row>
    <row r="13" spans="1:13" s="13" customFormat="1" ht="39" customHeight="1">
      <c r="A13" s="6">
        <v>10</v>
      </c>
      <c r="B13" s="7" t="s">
        <v>21</v>
      </c>
      <c r="C13" s="7" t="s">
        <v>1</v>
      </c>
      <c r="D13" s="9" t="s">
        <v>48</v>
      </c>
      <c r="E13" s="7">
        <v>20190117</v>
      </c>
      <c r="F13" s="6">
        <v>95</v>
      </c>
      <c r="G13" s="8">
        <f t="shared" si="0"/>
        <v>71.428571428571431</v>
      </c>
      <c r="H13" s="8">
        <v>66</v>
      </c>
      <c r="I13" s="8">
        <f t="shared" si="1"/>
        <v>69.257142857142853</v>
      </c>
      <c r="J13" s="10">
        <v>10</v>
      </c>
      <c r="K13" s="10" t="s">
        <v>59</v>
      </c>
      <c r="L13" s="6" t="s">
        <v>0</v>
      </c>
      <c r="M13" s="12"/>
    </row>
    <row r="14" spans="1:13" s="13" customFormat="1" ht="39" customHeight="1">
      <c r="A14" s="6">
        <v>11</v>
      </c>
      <c r="B14" s="7" t="s">
        <v>3</v>
      </c>
      <c r="C14" s="7" t="s">
        <v>1</v>
      </c>
      <c r="D14" s="9" t="s">
        <v>48</v>
      </c>
      <c r="E14" s="7">
        <v>20190112</v>
      </c>
      <c r="F14" s="6">
        <v>103</v>
      </c>
      <c r="G14" s="8">
        <f t="shared" si="0"/>
        <v>77.443609022556387</v>
      </c>
      <c r="H14" s="8">
        <v>52.5</v>
      </c>
      <c r="I14" s="8">
        <f t="shared" si="1"/>
        <v>67.46616541353383</v>
      </c>
      <c r="J14" s="10">
        <v>11</v>
      </c>
      <c r="K14" s="10" t="s">
        <v>59</v>
      </c>
      <c r="L14" s="6" t="s">
        <v>63</v>
      </c>
      <c r="M14" s="6"/>
    </row>
    <row r="15" spans="1:13" s="13" customFormat="1" ht="39" customHeight="1">
      <c r="A15" s="6">
        <v>12</v>
      </c>
      <c r="B15" s="7" t="s">
        <v>20</v>
      </c>
      <c r="C15" s="7" t="s">
        <v>1</v>
      </c>
      <c r="D15" s="9" t="s">
        <v>55</v>
      </c>
      <c r="E15" s="7">
        <v>20190107</v>
      </c>
      <c r="F15" s="6">
        <v>98</v>
      </c>
      <c r="G15" s="8">
        <f t="shared" si="0"/>
        <v>73.68421052631578</v>
      </c>
      <c r="H15" s="8">
        <v>55</v>
      </c>
      <c r="I15" s="8">
        <f t="shared" si="1"/>
        <v>66.210526315789465</v>
      </c>
      <c r="J15" s="10">
        <v>12</v>
      </c>
      <c r="K15" s="10" t="s">
        <v>59</v>
      </c>
      <c r="L15" s="6" t="s">
        <v>65</v>
      </c>
      <c r="M15" s="6"/>
    </row>
    <row r="16" spans="1:13" s="13" customFormat="1" ht="39" customHeight="1">
      <c r="A16" s="6">
        <v>13</v>
      </c>
      <c r="B16" s="7" t="s">
        <v>38</v>
      </c>
      <c r="C16" s="7" t="s">
        <v>1</v>
      </c>
      <c r="D16" s="9" t="s">
        <v>48</v>
      </c>
      <c r="E16" s="7">
        <v>20190125</v>
      </c>
      <c r="F16" s="6">
        <v>100</v>
      </c>
      <c r="G16" s="8">
        <f t="shared" si="0"/>
        <v>75.187969924812023</v>
      </c>
      <c r="H16" s="8">
        <v>48</v>
      </c>
      <c r="I16" s="8">
        <f t="shared" si="1"/>
        <v>64.312781954887214</v>
      </c>
      <c r="J16" s="10">
        <v>13</v>
      </c>
      <c r="K16" s="10" t="s">
        <v>59</v>
      </c>
      <c r="L16" s="6" t="s">
        <v>66</v>
      </c>
      <c r="M16" s="6"/>
    </row>
    <row r="17" spans="1:13" s="13" customFormat="1" ht="39" customHeight="1">
      <c r="A17" s="6">
        <v>14</v>
      </c>
      <c r="B17" s="7" t="s">
        <v>4</v>
      </c>
      <c r="C17" s="7" t="s">
        <v>1</v>
      </c>
      <c r="D17" s="9" t="s">
        <v>48</v>
      </c>
      <c r="E17" s="7">
        <v>20190122</v>
      </c>
      <c r="F17" s="6">
        <v>89</v>
      </c>
      <c r="G17" s="8">
        <f t="shared" si="0"/>
        <v>66.917293233082702</v>
      </c>
      <c r="H17" s="8">
        <v>58</v>
      </c>
      <c r="I17" s="8">
        <f t="shared" si="1"/>
        <v>63.35037593984962</v>
      </c>
      <c r="J17" s="10">
        <v>14</v>
      </c>
      <c r="K17" s="10" t="s">
        <v>59</v>
      </c>
      <c r="L17" s="6" t="s">
        <v>63</v>
      </c>
      <c r="M17" s="6"/>
    </row>
    <row r="18" spans="1:13" s="13" customFormat="1" ht="39" customHeight="1">
      <c r="A18" s="6">
        <v>15</v>
      </c>
      <c r="B18" s="7" t="s">
        <v>31</v>
      </c>
      <c r="C18" s="7" t="s">
        <v>1</v>
      </c>
      <c r="D18" s="9" t="s">
        <v>48</v>
      </c>
      <c r="E18" s="7">
        <v>20190126</v>
      </c>
      <c r="F18" s="6">
        <v>82</v>
      </c>
      <c r="G18" s="8">
        <f t="shared" si="0"/>
        <v>61.65413533834586</v>
      </c>
      <c r="H18" s="8">
        <v>64</v>
      </c>
      <c r="I18" s="8">
        <f t="shared" si="1"/>
        <v>62.592481203007516</v>
      </c>
      <c r="J18" s="10">
        <v>15</v>
      </c>
      <c r="K18" s="10" t="s">
        <v>60</v>
      </c>
      <c r="L18" s="6" t="s">
        <v>35</v>
      </c>
      <c r="M18" s="6"/>
    </row>
    <row r="19" spans="1:13" s="13" customFormat="1" ht="39" customHeight="1">
      <c r="A19" s="6">
        <v>16</v>
      </c>
      <c r="B19" s="7" t="s">
        <v>12</v>
      </c>
      <c r="C19" s="7" t="s">
        <v>1</v>
      </c>
      <c r="D19" s="9" t="s">
        <v>48</v>
      </c>
      <c r="E19" s="7">
        <v>20190121</v>
      </c>
      <c r="F19" s="6">
        <v>70</v>
      </c>
      <c r="G19" s="8">
        <f t="shared" si="0"/>
        <v>52.631578947368418</v>
      </c>
      <c r="H19" s="8">
        <v>76</v>
      </c>
      <c r="I19" s="8">
        <f t="shared" si="1"/>
        <v>61.978947368421046</v>
      </c>
      <c r="J19" s="10">
        <v>16</v>
      </c>
      <c r="K19" s="10" t="s">
        <v>60</v>
      </c>
      <c r="L19" s="6" t="s">
        <v>63</v>
      </c>
      <c r="M19" s="6"/>
    </row>
    <row r="20" spans="1:13" s="13" customFormat="1" ht="39" customHeight="1">
      <c r="A20" s="6">
        <v>17</v>
      </c>
      <c r="B20" s="7" t="s">
        <v>32</v>
      </c>
      <c r="C20" s="7" t="s">
        <v>1</v>
      </c>
      <c r="D20" s="9" t="s">
        <v>48</v>
      </c>
      <c r="E20" s="7">
        <v>20190204</v>
      </c>
      <c r="F20" s="6">
        <v>85</v>
      </c>
      <c r="G20" s="8">
        <f t="shared" si="0"/>
        <v>63.909774436090231</v>
      </c>
      <c r="H20" s="8">
        <v>59</v>
      </c>
      <c r="I20" s="8">
        <f t="shared" si="1"/>
        <v>61.945864661654142</v>
      </c>
      <c r="J20" s="10">
        <v>17</v>
      </c>
      <c r="K20" s="10" t="s">
        <v>60</v>
      </c>
      <c r="L20" s="6" t="s">
        <v>67</v>
      </c>
      <c r="M20" s="6"/>
    </row>
    <row r="21" spans="1:13" s="13" customFormat="1" ht="39" customHeight="1">
      <c r="A21" s="6">
        <v>18</v>
      </c>
      <c r="B21" s="7" t="s">
        <v>53</v>
      </c>
      <c r="C21" s="7" t="s">
        <v>1</v>
      </c>
      <c r="D21" s="9" t="s">
        <v>54</v>
      </c>
      <c r="E21" s="7">
        <v>20190203</v>
      </c>
      <c r="F21" s="6">
        <v>80</v>
      </c>
      <c r="G21" s="8">
        <f t="shared" si="0"/>
        <v>60.150375939849624</v>
      </c>
      <c r="H21" s="8">
        <v>62</v>
      </c>
      <c r="I21" s="8">
        <f t="shared" si="1"/>
        <v>60.89022556390978</v>
      </c>
      <c r="J21" s="10">
        <v>18</v>
      </c>
      <c r="K21" s="10" t="s">
        <v>60</v>
      </c>
      <c r="L21" s="6" t="s">
        <v>65</v>
      </c>
      <c r="M21" s="6"/>
    </row>
    <row r="22" spans="1:13" s="13" customFormat="1" ht="39" customHeight="1">
      <c r="A22" s="6">
        <v>19</v>
      </c>
      <c r="B22" s="7" t="s">
        <v>37</v>
      </c>
      <c r="C22" s="7" t="s">
        <v>1</v>
      </c>
      <c r="D22" s="9" t="s">
        <v>48</v>
      </c>
      <c r="E22" s="7">
        <v>20190119</v>
      </c>
      <c r="F22" s="6">
        <v>83</v>
      </c>
      <c r="G22" s="8">
        <f t="shared" si="0"/>
        <v>62.406015037593988</v>
      </c>
      <c r="H22" s="8">
        <v>58</v>
      </c>
      <c r="I22" s="8">
        <f t="shared" si="1"/>
        <v>60.643609022556397</v>
      </c>
      <c r="J22" s="10">
        <v>19</v>
      </c>
      <c r="K22" s="10" t="s">
        <v>60</v>
      </c>
      <c r="L22" s="6" t="s">
        <v>65</v>
      </c>
      <c r="M22" s="6"/>
    </row>
    <row r="23" spans="1:13" s="13" customFormat="1" ht="39" customHeight="1">
      <c r="A23" s="6">
        <v>20</v>
      </c>
      <c r="B23" s="7" t="s">
        <v>43</v>
      </c>
      <c r="C23" s="7" t="s">
        <v>1</v>
      </c>
      <c r="D23" s="9" t="s">
        <v>48</v>
      </c>
      <c r="E23" s="7">
        <v>20190115</v>
      </c>
      <c r="F23" s="6">
        <v>71</v>
      </c>
      <c r="G23" s="8">
        <f t="shared" si="0"/>
        <v>53.383458646616546</v>
      </c>
      <c r="H23" s="8">
        <v>71.5</v>
      </c>
      <c r="I23" s="8">
        <f t="shared" si="1"/>
        <v>60.630075187969929</v>
      </c>
      <c r="J23" s="10">
        <v>20</v>
      </c>
      <c r="K23" s="10" t="s">
        <v>60</v>
      </c>
      <c r="L23" s="6" t="s">
        <v>63</v>
      </c>
      <c r="M23" s="6"/>
    </row>
    <row r="24" spans="1:13" s="13" customFormat="1" ht="39" customHeight="1">
      <c r="A24" s="6">
        <v>21</v>
      </c>
      <c r="B24" s="7" t="s">
        <v>40</v>
      </c>
      <c r="C24" s="7" t="s">
        <v>1</v>
      </c>
      <c r="D24" s="9" t="s">
        <v>48</v>
      </c>
      <c r="E24" s="7">
        <v>20190118</v>
      </c>
      <c r="F24" s="6">
        <v>80</v>
      </c>
      <c r="G24" s="8">
        <f t="shared" si="0"/>
        <v>60.150375939849624</v>
      </c>
      <c r="H24" s="8">
        <v>60.5</v>
      </c>
      <c r="I24" s="8">
        <f t="shared" si="1"/>
        <v>60.290225563909779</v>
      </c>
      <c r="J24" s="10">
        <v>21</v>
      </c>
      <c r="K24" s="10" t="s">
        <v>60</v>
      </c>
      <c r="L24" s="6" t="s">
        <v>63</v>
      </c>
      <c r="M24" s="6"/>
    </row>
    <row r="25" spans="1:13" s="13" customFormat="1" ht="39" customHeight="1">
      <c r="A25" s="6">
        <v>22</v>
      </c>
      <c r="B25" s="7" t="s">
        <v>33</v>
      </c>
      <c r="C25" s="7" t="s">
        <v>1</v>
      </c>
      <c r="D25" s="9" t="s">
        <v>48</v>
      </c>
      <c r="E25" s="7">
        <v>20190105</v>
      </c>
      <c r="F25" s="6">
        <v>81</v>
      </c>
      <c r="G25" s="8">
        <f t="shared" si="0"/>
        <v>60.902255639097746</v>
      </c>
      <c r="H25" s="8">
        <v>59</v>
      </c>
      <c r="I25" s="8">
        <f t="shared" si="1"/>
        <v>60.14135338345865</v>
      </c>
      <c r="J25" s="10">
        <v>22</v>
      </c>
      <c r="K25" s="10" t="s">
        <v>60</v>
      </c>
      <c r="L25" s="6" t="s">
        <v>64</v>
      </c>
      <c r="M25" s="6"/>
    </row>
    <row r="26" spans="1:13" s="13" customFormat="1" ht="39" customHeight="1">
      <c r="A26" s="6">
        <v>23</v>
      </c>
      <c r="B26" s="7" t="s">
        <v>27</v>
      </c>
      <c r="C26" s="7" t="s">
        <v>1</v>
      </c>
      <c r="D26" s="9" t="s">
        <v>48</v>
      </c>
      <c r="E26" s="7">
        <v>20190110</v>
      </c>
      <c r="F26" s="6">
        <v>64</v>
      </c>
      <c r="G26" s="8">
        <f t="shared" si="0"/>
        <v>48.120300751879697</v>
      </c>
      <c r="H26" s="8">
        <v>71</v>
      </c>
      <c r="I26" s="8">
        <f t="shared" si="1"/>
        <v>57.272180451127824</v>
      </c>
      <c r="J26" s="10">
        <v>23</v>
      </c>
      <c r="K26" s="10" t="s">
        <v>60</v>
      </c>
      <c r="L26" s="6" t="s">
        <v>63</v>
      </c>
      <c r="M26" s="6"/>
    </row>
    <row r="27" spans="1:13" s="13" customFormat="1" ht="39" customHeight="1">
      <c r="A27" s="6">
        <v>24</v>
      </c>
      <c r="B27" s="7" t="s">
        <v>28</v>
      </c>
      <c r="C27" s="7" t="s">
        <v>1</v>
      </c>
      <c r="D27" s="9" t="s">
        <v>48</v>
      </c>
      <c r="E27" s="7">
        <v>20190114</v>
      </c>
      <c r="F27" s="6">
        <v>75</v>
      </c>
      <c r="G27" s="8">
        <f t="shared" si="0"/>
        <v>56.390977443609025</v>
      </c>
      <c r="H27" s="8">
        <v>58</v>
      </c>
      <c r="I27" s="8">
        <f t="shared" si="1"/>
        <v>57.034586466165415</v>
      </c>
      <c r="J27" s="10">
        <v>24</v>
      </c>
      <c r="K27" s="10" t="s">
        <v>60</v>
      </c>
      <c r="L27" s="6" t="s">
        <v>0</v>
      </c>
      <c r="M27" s="12"/>
    </row>
    <row r="28" spans="1:13" s="13" customFormat="1" ht="39" customHeight="1">
      <c r="A28" s="6">
        <v>25</v>
      </c>
      <c r="B28" s="7" t="s">
        <v>6</v>
      </c>
      <c r="C28" s="7" t="s">
        <v>1</v>
      </c>
      <c r="D28" s="9" t="s">
        <v>48</v>
      </c>
      <c r="E28" s="7">
        <v>20190124</v>
      </c>
      <c r="F28" s="6">
        <v>71</v>
      </c>
      <c r="G28" s="8">
        <f t="shared" si="0"/>
        <v>53.383458646616546</v>
      </c>
      <c r="H28" s="8">
        <v>56.5</v>
      </c>
      <c r="I28" s="8">
        <f t="shared" si="1"/>
        <v>54.630075187969929</v>
      </c>
      <c r="J28" s="10">
        <v>25</v>
      </c>
      <c r="K28" s="10" t="s">
        <v>60</v>
      </c>
      <c r="L28" s="6" t="s">
        <v>63</v>
      </c>
      <c r="M28" s="6"/>
    </row>
    <row r="29" spans="1:13" s="13" customFormat="1" ht="39" customHeight="1">
      <c r="A29" s="6">
        <v>26</v>
      </c>
      <c r="B29" s="7" t="s">
        <v>24</v>
      </c>
      <c r="C29" s="7" t="s">
        <v>1</v>
      </c>
      <c r="D29" s="9" t="s">
        <v>48</v>
      </c>
      <c r="E29" s="7">
        <v>20190109</v>
      </c>
      <c r="F29" s="6">
        <v>87</v>
      </c>
      <c r="G29" s="8">
        <f t="shared" si="0"/>
        <v>65.413533834586474</v>
      </c>
      <c r="H29" s="8">
        <v>38</v>
      </c>
      <c r="I29" s="8">
        <f t="shared" si="1"/>
        <v>54.448120300751889</v>
      </c>
      <c r="J29" s="10">
        <v>26</v>
      </c>
      <c r="K29" s="10" t="s">
        <v>60</v>
      </c>
      <c r="L29" s="6" t="s">
        <v>63</v>
      </c>
      <c r="M29" s="6"/>
    </row>
    <row r="30" spans="1:13" s="13" customFormat="1" ht="39" customHeight="1">
      <c r="A30" s="6">
        <v>27</v>
      </c>
      <c r="B30" s="7" t="s">
        <v>8</v>
      </c>
      <c r="C30" s="7" t="s">
        <v>1</v>
      </c>
      <c r="D30" s="9" t="s">
        <v>48</v>
      </c>
      <c r="E30" s="7">
        <v>20190128</v>
      </c>
      <c r="F30" s="6">
        <v>75</v>
      </c>
      <c r="G30" s="8">
        <f t="shared" si="0"/>
        <v>56.390977443609025</v>
      </c>
      <c r="H30" s="8">
        <v>51.5</v>
      </c>
      <c r="I30" s="8">
        <f t="shared" si="1"/>
        <v>54.434586466165413</v>
      </c>
      <c r="J30" s="10">
        <v>27</v>
      </c>
      <c r="K30" s="10" t="s">
        <v>60</v>
      </c>
      <c r="L30" s="6" t="s">
        <v>63</v>
      </c>
      <c r="M30" s="6"/>
    </row>
    <row r="31" spans="1:13" s="13" customFormat="1" ht="39" customHeight="1">
      <c r="A31" s="6">
        <v>28</v>
      </c>
      <c r="B31" s="7" t="s">
        <v>25</v>
      </c>
      <c r="C31" s="7" t="s">
        <v>1</v>
      </c>
      <c r="D31" s="9" t="s">
        <v>48</v>
      </c>
      <c r="E31" s="7">
        <v>20190111</v>
      </c>
      <c r="F31" s="6">
        <v>72</v>
      </c>
      <c r="G31" s="8">
        <f t="shared" si="0"/>
        <v>54.13533834586466</v>
      </c>
      <c r="H31" s="8">
        <v>52</v>
      </c>
      <c r="I31" s="8">
        <f t="shared" si="1"/>
        <v>53.281203007518798</v>
      </c>
      <c r="J31" s="10">
        <v>28</v>
      </c>
      <c r="K31" s="10" t="s">
        <v>60</v>
      </c>
      <c r="L31" s="6" t="s">
        <v>63</v>
      </c>
      <c r="M31" s="6"/>
    </row>
    <row r="32" spans="1:13" s="13" customFormat="1" ht="39" customHeight="1">
      <c r="A32" s="6">
        <v>29</v>
      </c>
      <c r="B32" s="7" t="s">
        <v>7</v>
      </c>
      <c r="C32" s="7" t="s">
        <v>1</v>
      </c>
      <c r="D32" s="9" t="s">
        <v>48</v>
      </c>
      <c r="E32" s="7">
        <v>20190129</v>
      </c>
      <c r="F32" s="6">
        <v>60</v>
      </c>
      <c r="G32" s="8">
        <f t="shared" si="0"/>
        <v>45.112781954887218</v>
      </c>
      <c r="H32" s="8">
        <v>65.5</v>
      </c>
      <c r="I32" s="8">
        <f t="shared" si="1"/>
        <v>53.26766917293233</v>
      </c>
      <c r="J32" s="10">
        <v>29</v>
      </c>
      <c r="K32" s="10" t="s">
        <v>60</v>
      </c>
      <c r="L32" s="6" t="s">
        <v>63</v>
      </c>
      <c r="M32" s="6"/>
    </row>
    <row r="33" spans="1:13" s="13" customFormat="1" ht="39" customHeight="1">
      <c r="A33" s="6">
        <v>30</v>
      </c>
      <c r="B33" s="7" t="s">
        <v>26</v>
      </c>
      <c r="C33" s="7" t="s">
        <v>1</v>
      </c>
      <c r="D33" s="9" t="s">
        <v>48</v>
      </c>
      <c r="E33" s="7">
        <v>20190206</v>
      </c>
      <c r="F33" s="6">
        <v>60</v>
      </c>
      <c r="G33" s="8">
        <f t="shared" si="0"/>
        <v>45.112781954887218</v>
      </c>
      <c r="H33" s="8">
        <v>65</v>
      </c>
      <c r="I33" s="8">
        <f t="shared" si="1"/>
        <v>53.067669172932327</v>
      </c>
      <c r="J33" s="10">
        <v>30</v>
      </c>
      <c r="K33" s="10" t="s">
        <v>60</v>
      </c>
      <c r="L33" s="6" t="s">
        <v>63</v>
      </c>
      <c r="M33" s="6"/>
    </row>
    <row r="34" spans="1:13" s="13" customFormat="1" ht="39" customHeight="1">
      <c r="A34" s="6">
        <v>31</v>
      </c>
      <c r="B34" s="7" t="s">
        <v>45</v>
      </c>
      <c r="C34" s="7" t="s">
        <v>1</v>
      </c>
      <c r="D34" s="9" t="s">
        <v>48</v>
      </c>
      <c r="E34" s="7">
        <v>20190127</v>
      </c>
      <c r="F34" s="6">
        <v>66</v>
      </c>
      <c r="G34" s="8">
        <f t="shared" si="0"/>
        <v>49.624060150375939</v>
      </c>
      <c r="H34" s="8">
        <v>58</v>
      </c>
      <c r="I34" s="8">
        <f t="shared" si="1"/>
        <v>52.974436090225566</v>
      </c>
      <c r="J34" s="10">
        <v>31</v>
      </c>
      <c r="K34" s="10" t="s">
        <v>60</v>
      </c>
      <c r="L34" s="6" t="s">
        <v>63</v>
      </c>
      <c r="M34" s="6"/>
    </row>
    <row r="35" spans="1:13" s="13" customFormat="1" ht="39" customHeight="1">
      <c r="A35" s="6">
        <v>32</v>
      </c>
      <c r="B35" s="7" t="s">
        <v>18</v>
      </c>
      <c r="C35" s="7" t="s">
        <v>1</v>
      </c>
      <c r="D35" s="9" t="s">
        <v>49</v>
      </c>
      <c r="E35" s="7">
        <v>20190123</v>
      </c>
      <c r="F35" s="6">
        <v>62</v>
      </c>
      <c r="G35" s="8">
        <f t="shared" si="0"/>
        <v>46.616541353383454</v>
      </c>
      <c r="H35" s="8">
        <v>61.5</v>
      </c>
      <c r="I35" s="8">
        <f t="shared" si="1"/>
        <v>52.569924812030074</v>
      </c>
      <c r="J35" s="10">
        <v>32</v>
      </c>
      <c r="K35" s="10" t="s">
        <v>60</v>
      </c>
      <c r="L35" s="6" t="s">
        <v>36</v>
      </c>
      <c r="M35" s="6"/>
    </row>
    <row r="36" spans="1:13" s="13" customFormat="1" ht="39" customHeight="1">
      <c r="A36" s="6">
        <v>33</v>
      </c>
      <c r="B36" s="7" t="s">
        <v>30</v>
      </c>
      <c r="C36" s="7" t="s">
        <v>1</v>
      </c>
      <c r="D36" s="9" t="s">
        <v>48</v>
      </c>
      <c r="E36" s="7">
        <v>20190106</v>
      </c>
      <c r="F36" s="6">
        <v>76</v>
      </c>
      <c r="G36" s="8">
        <f t="shared" si="0"/>
        <v>57.142857142857139</v>
      </c>
      <c r="H36" s="8">
        <v>45.5</v>
      </c>
      <c r="I36" s="8">
        <f t="shared" si="1"/>
        <v>52.48571428571428</v>
      </c>
      <c r="J36" s="10">
        <v>33</v>
      </c>
      <c r="K36" s="10" t="s">
        <v>60</v>
      </c>
      <c r="L36" s="6" t="s">
        <v>35</v>
      </c>
      <c r="M36" s="6"/>
    </row>
    <row r="37" spans="1:13" s="13" customFormat="1" ht="39" customHeight="1">
      <c r="A37" s="6">
        <v>34</v>
      </c>
      <c r="B37" s="7" t="s">
        <v>9</v>
      </c>
      <c r="C37" s="7" t="s">
        <v>1</v>
      </c>
      <c r="D37" s="9" t="s">
        <v>48</v>
      </c>
      <c r="E37" s="7">
        <v>20190103</v>
      </c>
      <c r="F37" s="6">
        <v>68</v>
      </c>
      <c r="G37" s="8">
        <f t="shared" si="0"/>
        <v>51.127819548872175</v>
      </c>
      <c r="H37" s="8">
        <v>52.5</v>
      </c>
      <c r="I37" s="8">
        <f t="shared" si="1"/>
        <v>51.676691729323302</v>
      </c>
      <c r="J37" s="10">
        <v>34</v>
      </c>
      <c r="K37" s="10" t="s">
        <v>60</v>
      </c>
      <c r="L37" s="6" t="s">
        <v>63</v>
      </c>
      <c r="M37" s="6"/>
    </row>
    <row r="38" spans="1:13" s="13" customFormat="1" ht="39" customHeight="1">
      <c r="A38" s="6">
        <v>35</v>
      </c>
      <c r="B38" s="7" t="s">
        <v>11</v>
      </c>
      <c r="C38" s="7" t="s">
        <v>1</v>
      </c>
      <c r="D38" s="9" t="s">
        <v>48</v>
      </c>
      <c r="E38" s="7">
        <v>20190205</v>
      </c>
      <c r="F38" s="6">
        <v>49</v>
      </c>
      <c r="G38" s="8">
        <f t="shared" si="0"/>
        <v>36.84210526315789</v>
      </c>
      <c r="H38" s="8">
        <v>67</v>
      </c>
      <c r="I38" s="8">
        <f t="shared" si="1"/>
        <v>48.905263157894737</v>
      </c>
      <c r="J38" s="10">
        <v>35</v>
      </c>
      <c r="K38" s="10" t="s">
        <v>60</v>
      </c>
      <c r="L38" s="6" t="s">
        <v>63</v>
      </c>
      <c r="M38" s="6"/>
    </row>
    <row r="39" spans="1:13" s="13" customFormat="1" ht="39" customHeight="1">
      <c r="A39" s="6">
        <v>36</v>
      </c>
      <c r="B39" s="7" t="s">
        <v>10</v>
      </c>
      <c r="C39" s="7" t="s">
        <v>1</v>
      </c>
      <c r="D39" s="9" t="s">
        <v>48</v>
      </c>
      <c r="E39" s="7">
        <v>20190201</v>
      </c>
      <c r="F39" s="11">
        <v>51</v>
      </c>
      <c r="G39" s="8">
        <f t="shared" si="0"/>
        <v>38.345864661654133</v>
      </c>
      <c r="H39" s="8">
        <v>0</v>
      </c>
      <c r="I39" s="8">
        <f t="shared" si="1"/>
        <v>23.007518796992478</v>
      </c>
      <c r="J39" s="10">
        <v>36</v>
      </c>
      <c r="K39" s="10" t="s">
        <v>60</v>
      </c>
      <c r="L39" s="6" t="s">
        <v>63</v>
      </c>
      <c r="M39" s="6" t="s">
        <v>62</v>
      </c>
    </row>
    <row r="40" spans="1:13" s="13" customFormat="1" ht="39" customHeight="1">
      <c r="A40" s="6">
        <v>37</v>
      </c>
      <c r="B40" s="7" t="s">
        <v>41</v>
      </c>
      <c r="C40" s="7" t="s">
        <v>1</v>
      </c>
      <c r="D40" s="9" t="s">
        <v>48</v>
      </c>
      <c r="E40" s="7">
        <v>20190208</v>
      </c>
      <c r="F40" s="6">
        <v>30</v>
      </c>
      <c r="G40" s="8">
        <f t="shared" si="0"/>
        <v>22.556390977443609</v>
      </c>
      <c r="H40" s="8">
        <v>0</v>
      </c>
      <c r="I40" s="8">
        <f t="shared" si="1"/>
        <v>13.533834586466165</v>
      </c>
      <c r="J40" s="10">
        <v>37</v>
      </c>
      <c r="K40" s="10" t="s">
        <v>60</v>
      </c>
      <c r="L40" s="6" t="s">
        <v>63</v>
      </c>
      <c r="M40" s="6" t="s">
        <v>62</v>
      </c>
    </row>
    <row r="41" spans="1:13" s="13" customFormat="1" ht="39" customHeight="1">
      <c r="A41" s="6">
        <v>38</v>
      </c>
      <c r="B41" s="7" t="s">
        <v>39</v>
      </c>
      <c r="C41" s="7" t="s">
        <v>1</v>
      </c>
      <c r="D41" s="9" t="s">
        <v>48</v>
      </c>
      <c r="E41" s="7">
        <v>20190207</v>
      </c>
      <c r="F41" s="6">
        <v>26</v>
      </c>
      <c r="G41" s="8">
        <f t="shared" si="0"/>
        <v>19.548872180451127</v>
      </c>
      <c r="H41" s="8">
        <v>0</v>
      </c>
      <c r="I41" s="8">
        <f t="shared" si="1"/>
        <v>11.729323308270676</v>
      </c>
      <c r="J41" s="10">
        <v>38</v>
      </c>
      <c r="K41" s="10" t="s">
        <v>60</v>
      </c>
      <c r="L41" s="6" t="s">
        <v>63</v>
      </c>
      <c r="M41" s="6" t="s">
        <v>62</v>
      </c>
    </row>
    <row r="42" spans="1:13" s="13" customFormat="1" ht="39" customHeight="1">
      <c r="A42" s="6">
        <v>39</v>
      </c>
      <c r="B42" s="7" t="s">
        <v>5</v>
      </c>
      <c r="C42" s="7" t="s">
        <v>1</v>
      </c>
      <c r="D42" s="9" t="s">
        <v>48</v>
      </c>
      <c r="E42" s="7">
        <v>20190212</v>
      </c>
      <c r="F42" s="6">
        <v>26</v>
      </c>
      <c r="G42" s="8">
        <f t="shared" si="0"/>
        <v>19.548872180451127</v>
      </c>
      <c r="H42" s="8">
        <v>0</v>
      </c>
      <c r="I42" s="8">
        <f t="shared" si="1"/>
        <v>11.729323308270676</v>
      </c>
      <c r="J42" s="10">
        <v>39</v>
      </c>
      <c r="K42" s="10" t="s">
        <v>60</v>
      </c>
      <c r="L42" s="6" t="s">
        <v>63</v>
      </c>
      <c r="M42" s="6" t="s">
        <v>62</v>
      </c>
    </row>
    <row r="43" spans="1:13" s="13" customFormat="1" ht="39" customHeight="1">
      <c r="A43" s="6">
        <v>40</v>
      </c>
      <c r="B43" s="7" t="s">
        <v>42</v>
      </c>
      <c r="C43" s="7" t="s">
        <v>1</v>
      </c>
      <c r="D43" s="9" t="s">
        <v>48</v>
      </c>
      <c r="E43" s="7">
        <v>20190210</v>
      </c>
      <c r="F43" s="6">
        <v>18</v>
      </c>
      <c r="G43" s="8">
        <f t="shared" si="0"/>
        <v>13.533834586466165</v>
      </c>
      <c r="H43" s="8">
        <v>0</v>
      </c>
      <c r="I43" s="8">
        <f t="shared" si="1"/>
        <v>8.1203007518796984</v>
      </c>
      <c r="J43" s="10">
        <v>40</v>
      </c>
      <c r="K43" s="10" t="s">
        <v>60</v>
      </c>
      <c r="L43" s="6" t="s">
        <v>63</v>
      </c>
      <c r="M43" s="6" t="s">
        <v>62</v>
      </c>
    </row>
    <row r="44" spans="1:13" s="13" customFormat="1" ht="39" customHeight="1">
      <c r="A44" s="6">
        <v>41</v>
      </c>
      <c r="B44" s="7" t="s">
        <v>2</v>
      </c>
      <c r="C44" s="7" t="s">
        <v>1</v>
      </c>
      <c r="D44" s="9" t="s">
        <v>48</v>
      </c>
      <c r="E44" s="7">
        <v>20190211</v>
      </c>
      <c r="F44" s="6">
        <v>14</v>
      </c>
      <c r="G44" s="8">
        <f t="shared" si="0"/>
        <v>10.526315789473683</v>
      </c>
      <c r="H44" s="8">
        <v>0</v>
      </c>
      <c r="I44" s="8">
        <f t="shared" si="1"/>
        <v>6.3157894736842097</v>
      </c>
      <c r="J44" s="10">
        <v>41</v>
      </c>
      <c r="K44" s="10" t="s">
        <v>60</v>
      </c>
      <c r="L44" s="6" t="s">
        <v>63</v>
      </c>
      <c r="M44" s="6" t="s">
        <v>62</v>
      </c>
    </row>
    <row r="45" spans="1:13" s="13" customFormat="1" ht="39" customHeight="1">
      <c r="A45" s="6">
        <v>42</v>
      </c>
      <c r="B45" s="7" t="s">
        <v>51</v>
      </c>
      <c r="C45" s="7" t="s">
        <v>1</v>
      </c>
      <c r="D45" s="9" t="s">
        <v>48</v>
      </c>
      <c r="E45" s="7">
        <v>20190209</v>
      </c>
      <c r="F45" s="6">
        <v>0</v>
      </c>
      <c r="G45" s="8">
        <f t="shared" si="0"/>
        <v>0</v>
      </c>
      <c r="H45" s="8">
        <v>0</v>
      </c>
      <c r="I45" s="8">
        <f t="shared" si="1"/>
        <v>0</v>
      </c>
      <c r="J45" s="10">
        <v>42</v>
      </c>
      <c r="K45" s="10" t="s">
        <v>60</v>
      </c>
      <c r="L45" s="6" t="s">
        <v>63</v>
      </c>
      <c r="M45" s="6" t="s">
        <v>62</v>
      </c>
    </row>
    <row r="46" spans="1:13" s="13" customFormat="1" ht="39" customHeight="1">
      <c r="A46" s="6">
        <v>43</v>
      </c>
      <c r="B46" s="7" t="s">
        <v>52</v>
      </c>
      <c r="C46" s="7" t="s">
        <v>1</v>
      </c>
      <c r="D46" s="9" t="s">
        <v>48</v>
      </c>
      <c r="E46" s="7">
        <v>20190213</v>
      </c>
      <c r="F46" s="6">
        <v>0</v>
      </c>
      <c r="G46" s="8">
        <f t="shared" si="0"/>
        <v>0</v>
      </c>
      <c r="H46" s="8">
        <v>0</v>
      </c>
      <c r="I46" s="8">
        <f t="shared" si="1"/>
        <v>0</v>
      </c>
      <c r="J46" s="10">
        <v>43</v>
      </c>
      <c r="K46" s="10" t="s">
        <v>60</v>
      </c>
      <c r="L46" s="6" t="s">
        <v>63</v>
      </c>
      <c r="M46" s="6" t="s">
        <v>62</v>
      </c>
    </row>
  </sheetData>
  <mergeCells count="3">
    <mergeCell ref="A1:M1"/>
    <mergeCell ref="A2:D2"/>
    <mergeCell ref="F2:M2"/>
  </mergeCells>
  <phoneticPr fontId="13" type="noConversion"/>
  <printOptions horizontalCentered="1"/>
  <pageMargins left="0.19685039370078741" right="0.19685039370078741" top="0.59055118110236227" bottom="0.47244094488188981" header="0.51181102362204722" footer="0.51181102362204722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档案资料审核综合排序(交人社局公示) </vt:lpstr>
      <vt:lpstr>'档案资料审核综合排序(交人社局公示) '!Print_Area</vt:lpstr>
      <vt:lpstr>'档案资料审核综合排序(交人社局公示)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2019-07-03T00:43:51Z</cp:lastPrinted>
  <dcterms:created xsi:type="dcterms:W3CDTF">1996-12-17T01:32:42Z</dcterms:created>
  <dcterms:modified xsi:type="dcterms:W3CDTF">2019-11-06T11:07:35Z</dcterms:modified>
</cp:coreProperties>
</file>