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<sst xmlns="http://schemas.openxmlformats.org/spreadsheetml/2006/main" count="30" uniqueCount="25">
  <si>
    <t>1002_专任教师</t>
  </si>
  <si>
    <t>1003_专任教师</t>
  </si>
  <si>
    <t>1008_专任教师</t>
  </si>
  <si>
    <t>1010_专任教师</t>
  </si>
  <si>
    <t>1011_专任教师</t>
  </si>
  <si>
    <t>1012_专任教师</t>
  </si>
  <si>
    <t>1026_语文教师</t>
  </si>
  <si>
    <t>1027_数学教师</t>
  </si>
  <si>
    <t>1030_计算机教师</t>
  </si>
  <si>
    <t>1051_语文教师</t>
  </si>
  <si>
    <t>2002_专任教师</t>
  </si>
  <si>
    <t>2010_专任教师</t>
  </si>
  <si>
    <t>2012_专任教师</t>
  </si>
  <si>
    <t>2017_专任教师</t>
    <phoneticPr fontId="1" type="noConversion"/>
  </si>
  <si>
    <t>2019_专任教师</t>
  </si>
  <si>
    <t>2020_专任教师</t>
  </si>
  <si>
    <t>2027_专任教师</t>
  </si>
  <si>
    <t>2029_专任教师</t>
  </si>
  <si>
    <t>2034_专任教师</t>
  </si>
  <si>
    <t>2040_专任教师</t>
  </si>
  <si>
    <t>2042_专任教师</t>
  </si>
  <si>
    <t>3015_电化教育教师</t>
  </si>
  <si>
    <t>3036_数学教师</t>
  </si>
  <si>
    <t>岗位代码</t>
    <phoneticPr fontId="1" type="noConversion"/>
  </si>
  <si>
    <t>姓名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</si>
</sst>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D12" sqref="D12"/>
    </sheetView>
  </sheetViews>
  <sheetFormatPr defaultRowHeight="13.8" x14ac:dyDescent="0.25"/>
  <cols>
    <col min="1" max="1" width="23.33203125" customWidth="1"/>
    <col min="2" max="2" width="18.88671875" customWidth="1"/>
  </cols>
  <sheetData>
    <row r="1" spans="1:2" s="3" customFormat="1" x14ac:dyDescent="0.25">
      <c r="A1" s="3" t="s">
        <v>23</v>
      </c>
      <c r="B1" s="3" t="s">
        <v>24</v>
      </c>
    </row>
    <row r="2" spans="1:2" s="2" customFormat="1" x14ac:dyDescent="0.25">
      <c r="A2" s="1" t="s">
        <v>0</v>
      </c>
      <c r="B2" s="1" t="str">
        <f>"王翘楚"</f>
        <v>王翘楚</v>
      </c>
    </row>
    <row r="3" spans="1:2" s="2" customFormat="1" x14ac:dyDescent="0.25">
      <c r="A3" s="1" t="s">
        <v>1</v>
      </c>
      <c r="B3" s="1" t="str">
        <f>"耿瑶"</f>
        <v>耿瑶</v>
      </c>
    </row>
    <row r="4" spans="1:2" s="2" customFormat="1" x14ac:dyDescent="0.25">
      <c r="A4" s="1" t="s">
        <v>2</v>
      </c>
      <c r="B4" s="1" t="str">
        <f>"靳文雨"</f>
        <v>靳文雨</v>
      </c>
    </row>
    <row r="5" spans="1:2" s="2" customFormat="1" x14ac:dyDescent="0.25">
      <c r="A5" s="1" t="s">
        <v>3</v>
      </c>
      <c r="B5" s="1" t="str">
        <f>"张莹莹"</f>
        <v>张莹莹</v>
      </c>
    </row>
    <row r="6" spans="1:2" s="2" customFormat="1" x14ac:dyDescent="0.25">
      <c r="A6" s="1" t="s">
        <v>4</v>
      </c>
      <c r="B6" s="1" t="str">
        <f>"陈思佳"</f>
        <v>陈思佳</v>
      </c>
    </row>
    <row r="7" spans="1:2" s="2" customFormat="1" x14ac:dyDescent="0.25">
      <c r="A7" s="1" t="s">
        <v>5</v>
      </c>
      <c r="B7" s="1" t="str">
        <f>"姚银乐"</f>
        <v>姚银乐</v>
      </c>
    </row>
    <row r="8" spans="1:2" s="2" customFormat="1" x14ac:dyDescent="0.25">
      <c r="A8" s="1" t="s">
        <v>6</v>
      </c>
      <c r="B8" s="1" t="str">
        <f>"杨康"</f>
        <v>杨康</v>
      </c>
    </row>
    <row r="9" spans="1:2" s="2" customFormat="1" x14ac:dyDescent="0.25">
      <c r="A9" s="1" t="s">
        <v>6</v>
      </c>
      <c r="B9" s="1" t="str">
        <f>"史宇帅"</f>
        <v>史宇帅</v>
      </c>
    </row>
    <row r="10" spans="1:2" s="2" customFormat="1" x14ac:dyDescent="0.25">
      <c r="A10" s="1" t="s">
        <v>6</v>
      </c>
      <c r="B10" s="1" t="str">
        <f>"魏军峰"</f>
        <v>魏军峰</v>
      </c>
    </row>
    <row r="11" spans="1:2" s="2" customFormat="1" x14ac:dyDescent="0.25">
      <c r="A11" s="1" t="s">
        <v>7</v>
      </c>
      <c r="B11" s="1" t="str">
        <f>"尤春晓"</f>
        <v>尤春晓</v>
      </c>
    </row>
    <row r="12" spans="1:2" s="2" customFormat="1" x14ac:dyDescent="0.25">
      <c r="A12" s="1" t="s">
        <v>7</v>
      </c>
      <c r="B12" s="1" t="str">
        <f>"范礼鸿"</f>
        <v>范礼鸿</v>
      </c>
    </row>
    <row r="13" spans="1:2" s="2" customFormat="1" x14ac:dyDescent="0.25">
      <c r="A13" s="1" t="s">
        <v>8</v>
      </c>
      <c r="B13" s="1" t="str">
        <f>"贺楠楠"</f>
        <v>贺楠楠</v>
      </c>
    </row>
    <row r="14" spans="1:2" s="2" customFormat="1" x14ac:dyDescent="0.25">
      <c r="A14" s="1" t="s">
        <v>9</v>
      </c>
      <c r="B14" s="1" t="str">
        <f>"景科"</f>
        <v>景科</v>
      </c>
    </row>
    <row r="15" spans="1:2" s="2" customFormat="1" x14ac:dyDescent="0.25">
      <c r="A15" s="1" t="s">
        <v>9</v>
      </c>
      <c r="B15" s="1" t="str">
        <f>"王伟毅"</f>
        <v>王伟毅</v>
      </c>
    </row>
    <row r="16" spans="1:2" s="2" customFormat="1" x14ac:dyDescent="0.25">
      <c r="A16" s="1" t="s">
        <v>10</v>
      </c>
      <c r="B16" s="1" t="str">
        <f>"纪嘉敏"</f>
        <v>纪嘉敏</v>
      </c>
    </row>
    <row r="17" spans="1:2" s="2" customFormat="1" x14ac:dyDescent="0.25">
      <c r="A17" s="1" t="s">
        <v>11</v>
      </c>
      <c r="B17" s="1" t="str">
        <f>"王伟业"</f>
        <v>王伟业</v>
      </c>
    </row>
    <row r="18" spans="1:2" s="2" customFormat="1" x14ac:dyDescent="0.25">
      <c r="A18" s="1" t="s">
        <v>11</v>
      </c>
      <c r="B18" s="1" t="str">
        <f>"白琢"</f>
        <v>白琢</v>
      </c>
    </row>
    <row r="19" spans="1:2" s="2" customFormat="1" x14ac:dyDescent="0.25">
      <c r="A19" s="1" t="s">
        <v>12</v>
      </c>
      <c r="B19" s="1" t="str">
        <f>"闫文泽"</f>
        <v>闫文泽</v>
      </c>
    </row>
    <row r="20" spans="1:2" s="2" customFormat="1" x14ac:dyDescent="0.25">
      <c r="A20" s="1" t="s">
        <v>13</v>
      </c>
      <c r="B20" s="1" t="str">
        <f>"徐子珺"</f>
        <v>徐子珺</v>
      </c>
    </row>
    <row r="21" spans="1:2" s="2" customFormat="1" x14ac:dyDescent="0.25">
      <c r="A21" s="1" t="s">
        <v>14</v>
      </c>
      <c r="B21" s="1" t="str">
        <f>"李洪鑫"</f>
        <v>李洪鑫</v>
      </c>
    </row>
    <row r="22" spans="1:2" s="2" customFormat="1" x14ac:dyDescent="0.25">
      <c r="A22" s="1" t="s">
        <v>15</v>
      </c>
      <c r="B22" s="1" t="str">
        <f>"赵瑞华"</f>
        <v>赵瑞华</v>
      </c>
    </row>
    <row r="23" spans="1:2" s="2" customFormat="1" x14ac:dyDescent="0.25">
      <c r="A23" s="1" t="s">
        <v>16</v>
      </c>
      <c r="B23" s="1" t="str">
        <f>"胡洋"</f>
        <v>胡洋</v>
      </c>
    </row>
    <row r="24" spans="1:2" s="2" customFormat="1" x14ac:dyDescent="0.25">
      <c r="A24" s="1" t="s">
        <v>17</v>
      </c>
      <c r="B24" s="1" t="str">
        <f>"卢斐"</f>
        <v>卢斐</v>
      </c>
    </row>
    <row r="25" spans="1:2" s="2" customFormat="1" x14ac:dyDescent="0.25">
      <c r="A25" s="1" t="s">
        <v>18</v>
      </c>
      <c r="B25" s="1" t="str">
        <f>"李运会"</f>
        <v>李运会</v>
      </c>
    </row>
    <row r="26" spans="1:2" s="2" customFormat="1" x14ac:dyDescent="0.25">
      <c r="A26" s="1" t="s">
        <v>19</v>
      </c>
      <c r="B26" s="1" t="str">
        <f>"唐振海"</f>
        <v>唐振海</v>
      </c>
    </row>
    <row r="27" spans="1:2" s="2" customFormat="1" x14ac:dyDescent="0.25">
      <c r="A27" s="1" t="s">
        <v>20</v>
      </c>
      <c r="B27" s="1" t="str">
        <f>"陈菡"</f>
        <v>陈菡</v>
      </c>
    </row>
    <row r="28" spans="1:2" s="2" customFormat="1" x14ac:dyDescent="0.25">
      <c r="A28" s="1" t="s">
        <v>21</v>
      </c>
      <c r="B28" s="1" t="str">
        <f>"邢晨阳"</f>
        <v>邢晨阳</v>
      </c>
    </row>
    <row r="29" spans="1:2" s="2" customFormat="1" x14ac:dyDescent="0.25">
      <c r="A29" s="1" t="s">
        <v>22</v>
      </c>
      <c r="B29" s="1" t="str">
        <f>"李玉"</f>
        <v>李玉</v>
      </c>
    </row>
  </sheetData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2019-10-29T02:14:44Z</dcterms:modified>
</cp:coreProperties>
</file>