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拟面试人员" sheetId="1" r:id="rId1"/>
  </sheets>
  <definedNames>
    <definedName name="_xlnm.Print_Titles" localSheetId="0">拟面试人员!$2:$2</definedName>
  </definedNames>
  <calcPr calcId="144525"/>
</workbook>
</file>

<file path=xl/sharedStrings.xml><?xml version="1.0" encoding="utf-8"?>
<sst xmlns="http://schemas.openxmlformats.org/spreadsheetml/2006/main" count="227" uniqueCount="154">
  <si>
    <t>2019年福州市仓山区卫健系统事业单位公开招聘工作人员综合成绩</t>
  </si>
  <si>
    <t>序号</t>
  </si>
  <si>
    <t>招聘单位</t>
  </si>
  <si>
    <t>岗位编码</t>
  </si>
  <si>
    <t>招聘岗位</t>
  </si>
  <si>
    <t>拟招聘人数</t>
  </si>
  <si>
    <t>准考证号</t>
  </si>
  <si>
    <t>笔试得分</t>
  </si>
  <si>
    <t>面试得分</t>
  </si>
  <si>
    <t>综合得分</t>
  </si>
  <si>
    <t>排名</t>
  </si>
  <si>
    <t>备注</t>
  </si>
  <si>
    <t>仓山区卫健局下属单位</t>
  </si>
  <si>
    <t>医师</t>
  </si>
  <si>
    <t>201919010200106</t>
  </si>
  <si>
    <t>201919010200103</t>
  </si>
  <si>
    <t>201919010200104</t>
  </si>
  <si>
    <t>201919010200107</t>
  </si>
  <si>
    <t>/</t>
  </si>
  <si>
    <t>缺考</t>
  </si>
  <si>
    <t>中西医结合医师</t>
  </si>
  <si>
    <t>201919010400113</t>
  </si>
  <si>
    <t>201919010400122</t>
  </si>
  <si>
    <t>201919010400117</t>
  </si>
  <si>
    <t>弃考</t>
  </si>
  <si>
    <t>201919010400123</t>
  </si>
  <si>
    <t>中医师</t>
  </si>
  <si>
    <t>201919010500203</t>
  </si>
  <si>
    <t>201919010500226</t>
  </si>
  <si>
    <t>201919010500216</t>
  </si>
  <si>
    <t>乡镇卫生院</t>
  </si>
  <si>
    <t>康复医师</t>
  </si>
  <si>
    <t>201919010600310</t>
  </si>
  <si>
    <t>针灸推拿医师</t>
  </si>
  <si>
    <t>201919010700319</t>
  </si>
  <si>
    <t>201919010700414</t>
  </si>
  <si>
    <t>201919010700328</t>
  </si>
  <si>
    <t>201919010700410</t>
  </si>
  <si>
    <t>201919010700411</t>
  </si>
  <si>
    <t>201919010700329</t>
  </si>
  <si>
    <t>201919010700322</t>
  </si>
  <si>
    <t>201919010700403</t>
  </si>
  <si>
    <t>公卫医师</t>
  </si>
  <si>
    <t>201919010800425</t>
  </si>
  <si>
    <t>201919010800514</t>
  </si>
  <si>
    <t>201919010800428</t>
  </si>
  <si>
    <t>201919010800527</t>
  </si>
  <si>
    <t>201919010800507</t>
  </si>
  <si>
    <t>201919010800429</t>
  </si>
  <si>
    <t>201919010800505</t>
  </si>
  <si>
    <t>201919010800517</t>
  </si>
  <si>
    <t>201919010800520</t>
  </si>
  <si>
    <t>201919010800522</t>
  </si>
  <si>
    <t>201919010800518</t>
  </si>
  <si>
    <t>201919010800424</t>
  </si>
  <si>
    <t>201919010800526</t>
  </si>
  <si>
    <t>201919010800426</t>
  </si>
  <si>
    <t>检验</t>
  </si>
  <si>
    <t>201919010900904</t>
  </si>
  <si>
    <t>201919010900626</t>
  </si>
  <si>
    <t>201919010900604</t>
  </si>
  <si>
    <t>201919010900906</t>
  </si>
  <si>
    <t>201919010900909</t>
  </si>
  <si>
    <t>201919010900724</t>
  </si>
  <si>
    <t>201919010900905</t>
  </si>
  <si>
    <t>201919010900701</t>
  </si>
  <si>
    <t>201919010900819</t>
  </si>
  <si>
    <t>201919010900704</t>
  </si>
  <si>
    <t>201919010900714</t>
  </si>
  <si>
    <t>201919010900722</t>
  </si>
  <si>
    <t>药剂</t>
  </si>
  <si>
    <t>201919011000922</t>
  </si>
  <si>
    <t>201919011001004</t>
  </si>
  <si>
    <t>201919011001002</t>
  </si>
  <si>
    <t>201919011001003</t>
  </si>
  <si>
    <t>201919011000924</t>
  </si>
  <si>
    <t>201919011000927</t>
  </si>
  <si>
    <t>201919011101211</t>
  </si>
  <si>
    <t>201919011101103</t>
  </si>
  <si>
    <t>201919011101216</t>
  </si>
  <si>
    <t>201919011101128</t>
  </si>
  <si>
    <t>201919011101122</t>
  </si>
  <si>
    <t>201919011101117</t>
  </si>
  <si>
    <t>201919011101124</t>
  </si>
  <si>
    <t>201919011101224</t>
  </si>
  <si>
    <t>201919011101130</t>
  </si>
  <si>
    <t>护理</t>
  </si>
  <si>
    <t>201919011202112</t>
  </si>
  <si>
    <t>201919011201411</t>
  </si>
  <si>
    <t>201919011202028</t>
  </si>
  <si>
    <t>201919011202017</t>
  </si>
  <si>
    <t>201919011201426</t>
  </si>
  <si>
    <t>201919011201515</t>
  </si>
  <si>
    <t>201919011202103</t>
  </si>
  <si>
    <t>201919011201304</t>
  </si>
  <si>
    <t>201919011201704</t>
  </si>
  <si>
    <t>201919011201624</t>
  </si>
  <si>
    <t>201919011201924</t>
  </si>
  <si>
    <t>201919011201230</t>
  </si>
  <si>
    <t>综合成绩相同，按笔试成绩排名</t>
  </si>
  <si>
    <t>201919011201824</t>
  </si>
  <si>
    <t>201919011201617</t>
  </si>
  <si>
    <t>201919011201423</t>
  </si>
  <si>
    <t>201919011201720</t>
  </si>
  <si>
    <t>201919011201829</t>
  </si>
  <si>
    <t>201919011201401</t>
  </si>
  <si>
    <t>201919011201517</t>
  </si>
  <si>
    <t>201919011202006</t>
  </si>
  <si>
    <t>201919011201811</t>
  </si>
  <si>
    <t>201919011201728</t>
  </si>
  <si>
    <t>201919011201703</t>
  </si>
  <si>
    <t>201919011201822</t>
  </si>
  <si>
    <t>201919011201324</t>
  </si>
  <si>
    <t>201919011202107</t>
  </si>
  <si>
    <t>201919011201920</t>
  </si>
  <si>
    <t>201919011201530</t>
  </si>
  <si>
    <t>201919011201712</t>
  </si>
  <si>
    <t>201919011201801</t>
  </si>
  <si>
    <t>201919011201717</t>
  </si>
  <si>
    <t>201919011202110</t>
  </si>
  <si>
    <t>201919011201330</t>
  </si>
  <si>
    <t>专技人员</t>
  </si>
  <si>
    <t>201919011302126</t>
  </si>
  <si>
    <t>201919011302128</t>
  </si>
  <si>
    <t>201919020103501</t>
  </si>
  <si>
    <t>免笔试</t>
  </si>
  <si>
    <t>201919020103602</t>
  </si>
  <si>
    <t>201919020103804</t>
  </si>
  <si>
    <t>内科医师</t>
  </si>
  <si>
    <t>201919020205420</t>
  </si>
  <si>
    <t>201919020204915</t>
  </si>
  <si>
    <t>201919020204410</t>
  </si>
  <si>
    <t>201919020205218</t>
  </si>
  <si>
    <t>201919020205117</t>
  </si>
  <si>
    <t>201919020204309</t>
  </si>
  <si>
    <t>201919020204814</t>
  </si>
  <si>
    <t>201919020204612</t>
  </si>
  <si>
    <t>201919020204511</t>
  </si>
  <si>
    <t>201919020204713</t>
  </si>
  <si>
    <t>妇科医师</t>
  </si>
  <si>
    <t>201919020405521</t>
  </si>
  <si>
    <t>201919020405723</t>
  </si>
  <si>
    <t>B超医师</t>
  </si>
  <si>
    <t>201919020606127</t>
  </si>
  <si>
    <t>201919020606531</t>
  </si>
  <si>
    <t>201919020606329</t>
  </si>
  <si>
    <t>201919020606026</t>
  </si>
  <si>
    <t>201919020606228</t>
  </si>
  <si>
    <t>全科医师</t>
  </si>
  <si>
    <t>201919020806935</t>
  </si>
  <si>
    <t>201919020806834</t>
  </si>
  <si>
    <t>口腔医师</t>
  </si>
  <si>
    <t>201919020907238</t>
  </si>
  <si>
    <t>201919020907339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</si>
</sst>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000000"/>
      <name val="仿宋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abSelected="1" zoomScale="110" zoomScaleNormal="110" topLeftCell="A112" workbookViewId="0">
      <selection activeCell="J122" sqref="J122"/>
    </sheetView>
  </sheetViews>
  <sheetFormatPr defaultColWidth="9" defaultRowHeight="14.25"/>
  <cols>
    <col min="1" max="1" width="4.125" style="3" customWidth="1"/>
    <col min="2" max="2" width="13.75" style="4" customWidth="1"/>
    <col min="3" max="4" width="9.08333333333333" customWidth="1"/>
    <col min="5" max="5" width="6.80833333333333" customWidth="1"/>
    <col min="6" max="6" width="15" customWidth="1"/>
    <col min="7" max="7" width="8.175" style="3" customWidth="1"/>
    <col min="8" max="8" width="8.06666666666667" style="3" customWidth="1"/>
    <col min="9" max="9" width="8.96666666666667" style="3" customWidth="1"/>
    <col min="10" max="10" width="7.375" style="3" customWidth="1"/>
    <col min="11" max="11" width="12.3833333333333" style="4" customWidth="1"/>
  </cols>
  <sheetData>
    <row r="1" ht="5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>
      <c r="A3" s="8">
        <v>1</v>
      </c>
      <c r="B3" s="9" t="s">
        <v>12</v>
      </c>
      <c r="C3" s="9">
        <v>190102</v>
      </c>
      <c r="D3" s="9" t="s">
        <v>13</v>
      </c>
      <c r="E3" s="9">
        <v>2</v>
      </c>
      <c r="F3" s="10" t="s">
        <v>14</v>
      </c>
      <c r="G3" s="10">
        <v>78.5</v>
      </c>
      <c r="H3" s="10">
        <v>81.2</v>
      </c>
      <c r="I3" s="10">
        <f>SUM(G3:H3)</f>
        <v>159.7</v>
      </c>
      <c r="J3" s="8">
        <v>1</v>
      </c>
      <c r="K3" s="13"/>
    </row>
    <row r="4" spans="1:11">
      <c r="A4" s="8">
        <v>2</v>
      </c>
      <c r="B4" s="11"/>
      <c r="C4" s="11"/>
      <c r="D4" s="11"/>
      <c r="E4" s="11"/>
      <c r="F4" s="10" t="s">
        <v>15</v>
      </c>
      <c r="G4" s="10">
        <v>68</v>
      </c>
      <c r="H4" s="10">
        <v>84.3</v>
      </c>
      <c r="I4" s="10">
        <f t="shared" ref="I4:I36" si="0">SUM(G4:H4)</f>
        <v>152.3</v>
      </c>
      <c r="J4" s="8">
        <v>2</v>
      </c>
      <c r="K4" s="13"/>
    </row>
    <row r="5" spans="1:11">
      <c r="A5" s="8">
        <v>4</v>
      </c>
      <c r="B5" s="11"/>
      <c r="C5" s="11"/>
      <c r="D5" s="11"/>
      <c r="E5" s="11"/>
      <c r="F5" s="10" t="s">
        <v>16</v>
      </c>
      <c r="G5" s="10">
        <v>50.5</v>
      </c>
      <c r="H5" s="10">
        <v>83.4</v>
      </c>
      <c r="I5" s="10">
        <f t="shared" si="0"/>
        <v>133.9</v>
      </c>
      <c r="J5" s="8">
        <v>3</v>
      </c>
      <c r="K5" s="13"/>
    </row>
    <row r="6" spans="1:11">
      <c r="A6" s="8">
        <v>3</v>
      </c>
      <c r="B6" s="12"/>
      <c r="C6" s="12"/>
      <c r="D6" s="12"/>
      <c r="E6" s="12"/>
      <c r="F6" s="10" t="s">
        <v>17</v>
      </c>
      <c r="G6" s="10">
        <v>61</v>
      </c>
      <c r="H6" s="10" t="s">
        <v>18</v>
      </c>
      <c r="I6" s="10">
        <f t="shared" si="0"/>
        <v>61</v>
      </c>
      <c r="J6" s="8">
        <v>4</v>
      </c>
      <c r="K6" s="13" t="s">
        <v>19</v>
      </c>
    </row>
    <row r="7" spans="1:11">
      <c r="A7" s="8">
        <v>5</v>
      </c>
      <c r="B7" s="9" t="s">
        <v>12</v>
      </c>
      <c r="C7" s="9">
        <v>190104</v>
      </c>
      <c r="D7" s="9" t="s">
        <v>20</v>
      </c>
      <c r="E7" s="9">
        <v>3</v>
      </c>
      <c r="F7" s="10" t="s">
        <v>21</v>
      </c>
      <c r="G7" s="10">
        <v>64.5</v>
      </c>
      <c r="H7" s="10">
        <v>78.2</v>
      </c>
      <c r="I7" s="10">
        <f t="shared" si="0"/>
        <v>142.7</v>
      </c>
      <c r="J7" s="8">
        <v>1</v>
      </c>
      <c r="K7" s="13"/>
    </row>
    <row r="8" spans="1:11">
      <c r="A8" s="8">
        <v>7</v>
      </c>
      <c r="B8" s="11"/>
      <c r="C8" s="11"/>
      <c r="D8" s="11"/>
      <c r="E8" s="11"/>
      <c r="F8" s="10" t="s">
        <v>22</v>
      </c>
      <c r="G8" s="10">
        <v>60.5</v>
      </c>
      <c r="H8" s="10">
        <v>81.4</v>
      </c>
      <c r="I8" s="10">
        <f t="shared" si="0"/>
        <v>141.9</v>
      </c>
      <c r="J8" s="8">
        <v>2</v>
      </c>
      <c r="K8" s="13"/>
    </row>
    <row r="9" spans="1:11">
      <c r="A9" s="8">
        <v>6</v>
      </c>
      <c r="B9" s="11"/>
      <c r="C9" s="11"/>
      <c r="D9" s="11"/>
      <c r="E9" s="11"/>
      <c r="F9" s="10" t="s">
        <v>23</v>
      </c>
      <c r="G9" s="10">
        <v>64.5</v>
      </c>
      <c r="H9" s="10" t="s">
        <v>18</v>
      </c>
      <c r="I9" s="10">
        <f t="shared" si="0"/>
        <v>64.5</v>
      </c>
      <c r="J9" s="8">
        <v>3</v>
      </c>
      <c r="K9" s="13" t="s">
        <v>24</v>
      </c>
    </row>
    <row r="10" spans="1:11">
      <c r="A10" s="8">
        <v>8</v>
      </c>
      <c r="B10" s="12"/>
      <c r="C10" s="12"/>
      <c r="D10" s="12"/>
      <c r="E10" s="12"/>
      <c r="F10" s="10" t="s">
        <v>25</v>
      </c>
      <c r="G10" s="10">
        <v>60</v>
      </c>
      <c r="H10" s="10" t="s">
        <v>18</v>
      </c>
      <c r="I10" s="10">
        <f t="shared" si="0"/>
        <v>60</v>
      </c>
      <c r="J10" s="8">
        <v>4</v>
      </c>
      <c r="K10" s="13" t="s">
        <v>24</v>
      </c>
    </row>
    <row r="11" spans="1:11">
      <c r="A11" s="8">
        <v>9</v>
      </c>
      <c r="B11" s="13" t="s">
        <v>12</v>
      </c>
      <c r="C11" s="8">
        <v>190105</v>
      </c>
      <c r="D11" s="8" t="s">
        <v>26</v>
      </c>
      <c r="E11" s="8">
        <v>3</v>
      </c>
      <c r="F11" s="10" t="s">
        <v>27</v>
      </c>
      <c r="G11" s="10">
        <v>59</v>
      </c>
      <c r="H11" s="10">
        <v>82.5</v>
      </c>
      <c r="I11" s="10">
        <f t="shared" si="0"/>
        <v>141.5</v>
      </c>
      <c r="J11" s="8">
        <v>1</v>
      </c>
      <c r="K11" s="13"/>
    </row>
    <row r="12" spans="1:11">
      <c r="A12" s="8">
        <v>10</v>
      </c>
      <c r="B12" s="13"/>
      <c r="C12" s="8"/>
      <c r="D12" s="8"/>
      <c r="E12" s="8"/>
      <c r="F12" s="10" t="s">
        <v>28</v>
      </c>
      <c r="G12" s="10">
        <v>58</v>
      </c>
      <c r="H12" s="10">
        <v>78.1</v>
      </c>
      <c r="I12" s="10">
        <f t="shared" si="0"/>
        <v>136.1</v>
      </c>
      <c r="J12" s="8">
        <v>2</v>
      </c>
      <c r="K12" s="13"/>
    </row>
    <row r="13" spans="1:11">
      <c r="A13" s="8">
        <v>11</v>
      </c>
      <c r="B13" s="13"/>
      <c r="C13" s="8"/>
      <c r="D13" s="8"/>
      <c r="E13" s="8"/>
      <c r="F13" s="10" t="s">
        <v>29</v>
      </c>
      <c r="G13" s="10">
        <v>57.5</v>
      </c>
      <c r="H13" s="10">
        <v>76.58</v>
      </c>
      <c r="I13" s="10">
        <f t="shared" si="0"/>
        <v>134.08</v>
      </c>
      <c r="J13" s="8">
        <v>3</v>
      </c>
      <c r="K13" s="13"/>
    </row>
    <row r="14" spans="1:11">
      <c r="A14" s="8">
        <v>12</v>
      </c>
      <c r="B14" s="13" t="s">
        <v>30</v>
      </c>
      <c r="C14" s="8">
        <v>190106</v>
      </c>
      <c r="D14" s="8" t="s">
        <v>31</v>
      </c>
      <c r="E14" s="8">
        <v>1</v>
      </c>
      <c r="F14" s="10" t="s">
        <v>32</v>
      </c>
      <c r="G14" s="10">
        <v>58</v>
      </c>
      <c r="H14" s="10">
        <v>78</v>
      </c>
      <c r="I14" s="10">
        <f t="shared" si="0"/>
        <v>136</v>
      </c>
      <c r="J14" s="8">
        <v>1</v>
      </c>
      <c r="K14" s="13"/>
    </row>
    <row r="15" spans="1:11">
      <c r="A15" s="8">
        <v>13</v>
      </c>
      <c r="B15" s="9" t="s">
        <v>12</v>
      </c>
      <c r="C15" s="9">
        <v>190107</v>
      </c>
      <c r="D15" s="9" t="s">
        <v>33</v>
      </c>
      <c r="E15" s="9">
        <v>4</v>
      </c>
      <c r="F15" s="10" t="s">
        <v>34</v>
      </c>
      <c r="G15" s="10">
        <v>67</v>
      </c>
      <c r="H15" s="10">
        <v>78.4</v>
      </c>
      <c r="I15" s="10">
        <f t="shared" si="0"/>
        <v>145.4</v>
      </c>
      <c r="J15" s="8">
        <v>1</v>
      </c>
      <c r="K15" s="13"/>
    </row>
    <row r="16" spans="1:11">
      <c r="A16" s="8">
        <v>17</v>
      </c>
      <c r="B16" s="11"/>
      <c r="C16" s="11"/>
      <c r="D16" s="11"/>
      <c r="E16" s="11"/>
      <c r="F16" s="10" t="s">
        <v>35</v>
      </c>
      <c r="G16" s="10">
        <v>59</v>
      </c>
      <c r="H16" s="10">
        <v>84.2</v>
      </c>
      <c r="I16" s="10">
        <f t="shared" si="0"/>
        <v>143.2</v>
      </c>
      <c r="J16" s="8">
        <v>2</v>
      </c>
      <c r="K16" s="13"/>
    </row>
    <row r="17" spans="1:11">
      <c r="A17" s="8">
        <v>14</v>
      </c>
      <c r="B17" s="11"/>
      <c r="C17" s="11"/>
      <c r="D17" s="11"/>
      <c r="E17" s="11"/>
      <c r="F17" s="10" t="s">
        <v>36</v>
      </c>
      <c r="G17" s="10">
        <v>61.5</v>
      </c>
      <c r="H17" s="10">
        <v>81.2</v>
      </c>
      <c r="I17" s="10">
        <f t="shared" si="0"/>
        <v>142.7</v>
      </c>
      <c r="J17" s="8">
        <v>3</v>
      </c>
      <c r="K17" s="13"/>
    </row>
    <row r="18" spans="1:11">
      <c r="A18" s="8">
        <v>18</v>
      </c>
      <c r="B18" s="11"/>
      <c r="C18" s="11"/>
      <c r="D18" s="11"/>
      <c r="E18" s="11"/>
      <c r="F18" s="10" t="s">
        <v>37</v>
      </c>
      <c r="G18" s="10">
        <v>58.5</v>
      </c>
      <c r="H18" s="10">
        <v>83.4</v>
      </c>
      <c r="I18" s="10">
        <f t="shared" si="0"/>
        <v>141.9</v>
      </c>
      <c r="J18" s="8">
        <v>4</v>
      </c>
      <c r="K18" s="13"/>
    </row>
    <row r="19" spans="1:11">
      <c r="A19" s="8">
        <v>20</v>
      </c>
      <c r="B19" s="11"/>
      <c r="C19" s="11"/>
      <c r="D19" s="11"/>
      <c r="E19" s="11"/>
      <c r="F19" s="10" t="s">
        <v>38</v>
      </c>
      <c r="G19" s="10">
        <v>51.5</v>
      </c>
      <c r="H19" s="10">
        <v>87.2</v>
      </c>
      <c r="I19" s="10">
        <f t="shared" si="0"/>
        <v>138.7</v>
      </c>
      <c r="J19" s="8">
        <v>5</v>
      </c>
      <c r="K19" s="13"/>
    </row>
    <row r="20" spans="1:11">
      <c r="A20" s="8">
        <v>16</v>
      </c>
      <c r="B20" s="11"/>
      <c r="C20" s="11"/>
      <c r="D20" s="11"/>
      <c r="E20" s="11"/>
      <c r="F20" s="10" t="s">
        <v>39</v>
      </c>
      <c r="G20" s="10">
        <v>59.5</v>
      </c>
      <c r="H20" s="10">
        <v>79</v>
      </c>
      <c r="I20" s="10">
        <f t="shared" si="0"/>
        <v>138.5</v>
      </c>
      <c r="J20" s="8">
        <v>6</v>
      </c>
      <c r="K20" s="13"/>
    </row>
    <row r="21" spans="1:11">
      <c r="A21" s="8">
        <v>15</v>
      </c>
      <c r="B21" s="11"/>
      <c r="C21" s="11"/>
      <c r="D21" s="11"/>
      <c r="E21" s="11"/>
      <c r="F21" s="10" t="s">
        <v>40</v>
      </c>
      <c r="G21" s="10">
        <v>59.5</v>
      </c>
      <c r="H21" s="10">
        <v>77.2</v>
      </c>
      <c r="I21" s="10">
        <f t="shared" si="0"/>
        <v>136.7</v>
      </c>
      <c r="J21" s="8">
        <v>7</v>
      </c>
      <c r="K21" s="13"/>
    </row>
    <row r="22" spans="1:11">
      <c r="A22" s="8">
        <v>19</v>
      </c>
      <c r="B22" s="12"/>
      <c r="C22" s="12"/>
      <c r="D22" s="12"/>
      <c r="E22" s="12"/>
      <c r="F22" s="10" t="s">
        <v>41</v>
      </c>
      <c r="G22" s="10">
        <v>51.5</v>
      </c>
      <c r="H22" s="10" t="s">
        <v>18</v>
      </c>
      <c r="I22" s="10">
        <f t="shared" si="0"/>
        <v>51.5</v>
      </c>
      <c r="J22" s="8">
        <v>8</v>
      </c>
      <c r="K22" s="13" t="s">
        <v>24</v>
      </c>
    </row>
    <row r="23" spans="1:11">
      <c r="A23" s="8">
        <v>21</v>
      </c>
      <c r="B23" s="9" t="s">
        <v>12</v>
      </c>
      <c r="C23" s="9">
        <v>190108</v>
      </c>
      <c r="D23" s="9" t="s">
        <v>42</v>
      </c>
      <c r="E23" s="9">
        <v>10</v>
      </c>
      <c r="F23" s="10" t="s">
        <v>43</v>
      </c>
      <c r="G23" s="8">
        <v>78.5</v>
      </c>
      <c r="H23" s="8">
        <v>85</v>
      </c>
      <c r="I23" s="10">
        <f t="shared" si="0"/>
        <v>163.5</v>
      </c>
      <c r="J23" s="8">
        <v>1</v>
      </c>
      <c r="K23" s="13"/>
    </row>
    <row r="24" spans="1:11">
      <c r="A24" s="8">
        <v>22</v>
      </c>
      <c r="B24" s="11"/>
      <c r="C24" s="11"/>
      <c r="D24" s="11"/>
      <c r="E24" s="11"/>
      <c r="F24" s="10" t="s">
        <v>44</v>
      </c>
      <c r="G24" s="8">
        <v>78</v>
      </c>
      <c r="H24" s="8">
        <v>82.4</v>
      </c>
      <c r="I24" s="10">
        <f t="shared" si="0"/>
        <v>160.4</v>
      </c>
      <c r="J24" s="8">
        <v>2</v>
      </c>
      <c r="K24" s="13"/>
    </row>
    <row r="25" spans="1:11">
      <c r="A25" s="8">
        <v>23</v>
      </c>
      <c r="B25" s="11"/>
      <c r="C25" s="11"/>
      <c r="D25" s="11"/>
      <c r="E25" s="11"/>
      <c r="F25" s="10" t="s">
        <v>45</v>
      </c>
      <c r="G25" s="8">
        <v>71.5</v>
      </c>
      <c r="H25" s="8">
        <v>85.6</v>
      </c>
      <c r="I25" s="10">
        <f t="shared" si="0"/>
        <v>157.1</v>
      </c>
      <c r="J25" s="8">
        <v>3</v>
      </c>
      <c r="K25" s="13"/>
    </row>
    <row r="26" spans="1:11">
      <c r="A26" s="8">
        <v>26</v>
      </c>
      <c r="B26" s="11"/>
      <c r="C26" s="11"/>
      <c r="D26" s="11"/>
      <c r="E26" s="11"/>
      <c r="F26" s="10" t="s">
        <v>46</v>
      </c>
      <c r="G26" s="8">
        <v>67.5</v>
      </c>
      <c r="H26" s="8">
        <v>85.8</v>
      </c>
      <c r="I26" s="10">
        <f t="shared" si="0"/>
        <v>153.3</v>
      </c>
      <c r="J26" s="8">
        <v>4</v>
      </c>
      <c r="K26" s="13"/>
    </row>
    <row r="27" spans="1:11">
      <c r="A27" s="8">
        <v>25</v>
      </c>
      <c r="B27" s="11"/>
      <c r="C27" s="11"/>
      <c r="D27" s="11"/>
      <c r="E27" s="11"/>
      <c r="F27" s="10" t="s">
        <v>47</v>
      </c>
      <c r="G27" s="8">
        <v>68</v>
      </c>
      <c r="H27" s="8">
        <v>84.2</v>
      </c>
      <c r="I27" s="10">
        <f t="shared" si="0"/>
        <v>152.2</v>
      </c>
      <c r="J27" s="8">
        <v>5</v>
      </c>
      <c r="K27" s="13"/>
    </row>
    <row r="28" spans="1:11">
      <c r="A28" s="8">
        <v>24</v>
      </c>
      <c r="B28" s="11"/>
      <c r="C28" s="11"/>
      <c r="D28" s="11"/>
      <c r="E28" s="11"/>
      <c r="F28" s="10" t="s">
        <v>48</v>
      </c>
      <c r="G28" s="8">
        <v>69</v>
      </c>
      <c r="H28" s="8">
        <v>80.2</v>
      </c>
      <c r="I28" s="10">
        <f t="shared" si="0"/>
        <v>149.2</v>
      </c>
      <c r="J28" s="8">
        <v>6</v>
      </c>
      <c r="K28" s="13"/>
    </row>
    <row r="29" spans="1:11">
      <c r="A29" s="8">
        <v>28</v>
      </c>
      <c r="B29" s="11"/>
      <c r="C29" s="11"/>
      <c r="D29" s="11"/>
      <c r="E29" s="11"/>
      <c r="F29" s="10" t="s">
        <v>49</v>
      </c>
      <c r="G29" s="8">
        <v>62.5</v>
      </c>
      <c r="H29" s="8">
        <v>85</v>
      </c>
      <c r="I29" s="10">
        <f t="shared" si="0"/>
        <v>147.5</v>
      </c>
      <c r="J29" s="8">
        <v>7</v>
      </c>
      <c r="K29" s="13"/>
    </row>
    <row r="30" spans="1:11">
      <c r="A30" s="8">
        <v>29</v>
      </c>
      <c r="B30" s="11"/>
      <c r="C30" s="11"/>
      <c r="D30" s="11"/>
      <c r="E30" s="11"/>
      <c r="F30" s="10" t="s">
        <v>50</v>
      </c>
      <c r="G30" s="8">
        <v>62.5</v>
      </c>
      <c r="H30" s="8">
        <v>84</v>
      </c>
      <c r="I30" s="10">
        <f t="shared" si="0"/>
        <v>146.5</v>
      </c>
      <c r="J30" s="8">
        <v>8</v>
      </c>
      <c r="K30" s="13"/>
    </row>
    <row r="31" spans="1:11">
      <c r="A31" s="8">
        <v>30</v>
      </c>
      <c r="B31" s="11"/>
      <c r="C31" s="11"/>
      <c r="D31" s="11"/>
      <c r="E31" s="11"/>
      <c r="F31" s="10" t="s">
        <v>51</v>
      </c>
      <c r="G31" s="8">
        <v>60</v>
      </c>
      <c r="H31" s="8">
        <v>85.4</v>
      </c>
      <c r="I31" s="10">
        <f t="shared" si="0"/>
        <v>145.4</v>
      </c>
      <c r="J31" s="8">
        <v>9</v>
      </c>
      <c r="K31" s="13"/>
    </row>
    <row r="32" spans="1:11">
      <c r="A32" s="8">
        <v>27</v>
      </c>
      <c r="B32" s="11"/>
      <c r="C32" s="11"/>
      <c r="D32" s="11"/>
      <c r="E32" s="11"/>
      <c r="F32" s="10" t="s">
        <v>52</v>
      </c>
      <c r="G32" s="8">
        <v>63.5</v>
      </c>
      <c r="H32" s="8">
        <v>80</v>
      </c>
      <c r="I32" s="10">
        <f t="shared" si="0"/>
        <v>143.5</v>
      </c>
      <c r="J32" s="8">
        <v>10</v>
      </c>
      <c r="K32" s="13"/>
    </row>
    <row r="33" spans="1:11">
      <c r="A33" s="8">
        <v>31</v>
      </c>
      <c r="B33" s="11"/>
      <c r="C33" s="11"/>
      <c r="D33" s="11"/>
      <c r="E33" s="11"/>
      <c r="F33" s="10" t="s">
        <v>53</v>
      </c>
      <c r="G33" s="8">
        <v>58</v>
      </c>
      <c r="H33" s="8">
        <v>83.2</v>
      </c>
      <c r="I33" s="10">
        <f t="shared" si="0"/>
        <v>141.2</v>
      </c>
      <c r="J33" s="8">
        <v>11</v>
      </c>
      <c r="K33" s="13"/>
    </row>
    <row r="34" spans="1:11">
      <c r="A34" s="8">
        <v>34</v>
      </c>
      <c r="B34" s="11"/>
      <c r="C34" s="11"/>
      <c r="D34" s="11"/>
      <c r="E34" s="11"/>
      <c r="F34" s="10" t="s">
        <v>54</v>
      </c>
      <c r="G34" s="8">
        <v>52</v>
      </c>
      <c r="H34" s="8">
        <v>86.2</v>
      </c>
      <c r="I34" s="10">
        <f t="shared" si="0"/>
        <v>138.2</v>
      </c>
      <c r="J34" s="8">
        <v>12</v>
      </c>
      <c r="K34" s="13"/>
    </row>
    <row r="35" spans="1:11">
      <c r="A35" s="8">
        <v>33</v>
      </c>
      <c r="B35" s="11"/>
      <c r="C35" s="11"/>
      <c r="D35" s="11"/>
      <c r="E35" s="11"/>
      <c r="F35" s="10" t="s">
        <v>55</v>
      </c>
      <c r="G35" s="8">
        <v>55.5</v>
      </c>
      <c r="H35" s="8">
        <v>82.2</v>
      </c>
      <c r="I35" s="10">
        <f t="shared" si="0"/>
        <v>137.7</v>
      </c>
      <c r="J35" s="8">
        <v>13</v>
      </c>
      <c r="K35" s="13"/>
    </row>
    <row r="36" spans="1:11">
      <c r="A36" s="8">
        <v>32</v>
      </c>
      <c r="B36" s="12"/>
      <c r="C36" s="12"/>
      <c r="D36" s="12"/>
      <c r="E36" s="12"/>
      <c r="F36" s="10" t="s">
        <v>56</v>
      </c>
      <c r="G36" s="8">
        <v>55.5</v>
      </c>
      <c r="H36" s="8">
        <v>81.6</v>
      </c>
      <c r="I36" s="10">
        <f t="shared" si="0"/>
        <v>137.1</v>
      </c>
      <c r="J36" s="8">
        <v>14</v>
      </c>
      <c r="K36" s="13"/>
    </row>
    <row r="37" s="1" customFormat="1" spans="1:11">
      <c r="A37" s="8">
        <v>35</v>
      </c>
      <c r="B37" s="14" t="s">
        <v>12</v>
      </c>
      <c r="C37" s="14">
        <v>190109</v>
      </c>
      <c r="D37" s="14" t="s">
        <v>57</v>
      </c>
      <c r="E37" s="14">
        <v>4</v>
      </c>
      <c r="F37" s="10" t="s">
        <v>58</v>
      </c>
      <c r="G37" s="10">
        <v>74.5</v>
      </c>
      <c r="H37" s="10">
        <v>86.4</v>
      </c>
      <c r="I37" s="10">
        <f t="shared" ref="I36:I99" si="1">SUM(G37:H37)</f>
        <v>160.9</v>
      </c>
      <c r="J37" s="10">
        <v>1</v>
      </c>
      <c r="K37" s="13"/>
    </row>
    <row r="38" s="1" customFormat="1" spans="1:11">
      <c r="A38" s="8">
        <v>36</v>
      </c>
      <c r="B38" s="15"/>
      <c r="C38" s="15"/>
      <c r="D38" s="15"/>
      <c r="E38" s="15"/>
      <c r="F38" s="10" t="s">
        <v>59</v>
      </c>
      <c r="G38" s="10">
        <v>72</v>
      </c>
      <c r="H38" s="10">
        <v>86.4</v>
      </c>
      <c r="I38" s="10">
        <f t="shared" si="1"/>
        <v>158.4</v>
      </c>
      <c r="J38" s="10">
        <v>2</v>
      </c>
      <c r="K38" s="13"/>
    </row>
    <row r="39" s="1" customFormat="1" spans="1:11">
      <c r="A39" s="8">
        <v>37</v>
      </c>
      <c r="B39" s="15"/>
      <c r="C39" s="15"/>
      <c r="D39" s="15"/>
      <c r="E39" s="15"/>
      <c r="F39" s="10" t="s">
        <v>60</v>
      </c>
      <c r="G39" s="10">
        <v>68.5</v>
      </c>
      <c r="H39" s="10">
        <v>82.4</v>
      </c>
      <c r="I39" s="10">
        <f t="shared" si="1"/>
        <v>150.9</v>
      </c>
      <c r="J39" s="10">
        <v>3</v>
      </c>
      <c r="K39" s="13"/>
    </row>
    <row r="40" s="1" customFormat="1" spans="1:11">
      <c r="A40" s="8">
        <v>38</v>
      </c>
      <c r="B40" s="15"/>
      <c r="C40" s="15"/>
      <c r="D40" s="15"/>
      <c r="E40" s="15"/>
      <c r="F40" s="10" t="s">
        <v>61</v>
      </c>
      <c r="G40" s="10">
        <v>67</v>
      </c>
      <c r="H40" s="10">
        <v>79.6</v>
      </c>
      <c r="I40" s="10">
        <f t="shared" si="1"/>
        <v>146.6</v>
      </c>
      <c r="J40" s="10">
        <v>4</v>
      </c>
      <c r="K40" s="13"/>
    </row>
    <row r="41" s="1" customFormat="1" spans="1:11">
      <c r="A41" s="8">
        <v>40</v>
      </c>
      <c r="B41" s="15"/>
      <c r="C41" s="15"/>
      <c r="D41" s="15"/>
      <c r="E41" s="15"/>
      <c r="F41" s="10" t="s">
        <v>62</v>
      </c>
      <c r="G41" s="10">
        <v>64.5</v>
      </c>
      <c r="H41" s="10">
        <v>80.4</v>
      </c>
      <c r="I41" s="10">
        <f t="shared" si="1"/>
        <v>144.9</v>
      </c>
      <c r="J41" s="10">
        <v>5</v>
      </c>
      <c r="K41" s="13"/>
    </row>
    <row r="42" s="1" customFormat="1" spans="1:11">
      <c r="A42" s="8">
        <v>42</v>
      </c>
      <c r="B42" s="15"/>
      <c r="C42" s="15"/>
      <c r="D42" s="15"/>
      <c r="E42" s="15"/>
      <c r="F42" s="10" t="s">
        <v>63</v>
      </c>
      <c r="G42" s="10">
        <v>62</v>
      </c>
      <c r="H42" s="10">
        <v>82.6</v>
      </c>
      <c r="I42" s="10">
        <f t="shared" si="1"/>
        <v>144.6</v>
      </c>
      <c r="J42" s="10">
        <v>6</v>
      </c>
      <c r="K42" s="13"/>
    </row>
    <row r="43" s="1" customFormat="1" spans="1:11">
      <c r="A43" s="8">
        <v>39</v>
      </c>
      <c r="B43" s="15"/>
      <c r="C43" s="15"/>
      <c r="D43" s="15"/>
      <c r="E43" s="15"/>
      <c r="F43" s="10" t="s">
        <v>64</v>
      </c>
      <c r="G43" s="10">
        <v>65</v>
      </c>
      <c r="H43" s="10">
        <v>79</v>
      </c>
      <c r="I43" s="10">
        <f t="shared" si="1"/>
        <v>144</v>
      </c>
      <c r="J43" s="10">
        <v>7</v>
      </c>
      <c r="K43" s="13"/>
    </row>
    <row r="44" s="2" customFormat="1" spans="1:11">
      <c r="A44" s="8">
        <v>45</v>
      </c>
      <c r="B44" s="15"/>
      <c r="C44" s="15"/>
      <c r="D44" s="15"/>
      <c r="E44" s="15"/>
      <c r="F44" s="10" t="s">
        <v>65</v>
      </c>
      <c r="G44" s="10">
        <v>60</v>
      </c>
      <c r="H44" s="10">
        <v>81.8</v>
      </c>
      <c r="I44" s="10">
        <f t="shared" si="1"/>
        <v>141.8</v>
      </c>
      <c r="J44" s="10">
        <v>8</v>
      </c>
      <c r="K44" s="13"/>
    </row>
    <row r="45" s="1" customFormat="1" spans="1:11">
      <c r="A45" s="8">
        <v>44</v>
      </c>
      <c r="B45" s="15"/>
      <c r="C45" s="15"/>
      <c r="D45" s="15"/>
      <c r="E45" s="15"/>
      <c r="F45" s="10" t="s">
        <v>66</v>
      </c>
      <c r="G45" s="10">
        <v>60.5</v>
      </c>
      <c r="H45" s="10">
        <v>80.2</v>
      </c>
      <c r="I45" s="10">
        <f t="shared" si="1"/>
        <v>140.7</v>
      </c>
      <c r="J45" s="10">
        <v>9</v>
      </c>
      <c r="K45" s="13"/>
    </row>
    <row r="46" s="1" customFormat="1" spans="1:11">
      <c r="A46" s="8">
        <v>43</v>
      </c>
      <c r="B46" s="15"/>
      <c r="C46" s="15"/>
      <c r="D46" s="15"/>
      <c r="E46" s="15"/>
      <c r="F46" s="10" t="s">
        <v>67</v>
      </c>
      <c r="G46" s="10">
        <v>61</v>
      </c>
      <c r="H46" s="10">
        <v>77.4</v>
      </c>
      <c r="I46" s="10">
        <f t="shared" si="1"/>
        <v>138.4</v>
      </c>
      <c r="J46" s="10">
        <v>10</v>
      </c>
      <c r="K46" s="13"/>
    </row>
    <row r="47" s="1" customFormat="1" spans="1:11">
      <c r="A47" s="8">
        <v>41</v>
      </c>
      <c r="B47" s="15"/>
      <c r="C47" s="15"/>
      <c r="D47" s="15"/>
      <c r="E47" s="15"/>
      <c r="F47" s="10" t="s">
        <v>68</v>
      </c>
      <c r="G47" s="10">
        <v>64</v>
      </c>
      <c r="H47" s="10" t="s">
        <v>18</v>
      </c>
      <c r="I47" s="10">
        <f t="shared" si="1"/>
        <v>64</v>
      </c>
      <c r="J47" s="10">
        <v>11</v>
      </c>
      <c r="K47" s="13" t="s">
        <v>24</v>
      </c>
    </row>
    <row r="48" s="2" customFormat="1" spans="1:11">
      <c r="A48" s="8">
        <v>46</v>
      </c>
      <c r="B48" s="16"/>
      <c r="C48" s="16"/>
      <c r="D48" s="16"/>
      <c r="E48" s="16"/>
      <c r="F48" s="10" t="s">
        <v>69</v>
      </c>
      <c r="G48" s="10">
        <v>56.5</v>
      </c>
      <c r="H48" s="10" t="s">
        <v>18</v>
      </c>
      <c r="I48" s="10">
        <f t="shared" si="1"/>
        <v>56.5</v>
      </c>
      <c r="J48" s="10">
        <v>12</v>
      </c>
      <c r="K48" s="13" t="s">
        <v>24</v>
      </c>
    </row>
    <row r="49" spans="1:11">
      <c r="A49" s="8">
        <v>47</v>
      </c>
      <c r="B49" s="9" t="s">
        <v>12</v>
      </c>
      <c r="C49" s="9">
        <v>190110</v>
      </c>
      <c r="D49" s="9" t="s">
        <v>70</v>
      </c>
      <c r="E49" s="9">
        <v>2</v>
      </c>
      <c r="F49" s="10" t="s">
        <v>71</v>
      </c>
      <c r="G49" s="10">
        <v>61.5</v>
      </c>
      <c r="H49" s="10">
        <v>78.8</v>
      </c>
      <c r="I49" s="10">
        <f t="shared" si="1"/>
        <v>140.3</v>
      </c>
      <c r="J49" s="8">
        <v>1</v>
      </c>
      <c r="K49" s="13"/>
    </row>
    <row r="50" spans="1:11">
      <c r="A50" s="8">
        <v>48</v>
      </c>
      <c r="B50" s="11"/>
      <c r="C50" s="11"/>
      <c r="D50" s="11"/>
      <c r="E50" s="11"/>
      <c r="F50" s="10" t="s">
        <v>72</v>
      </c>
      <c r="G50" s="10">
        <v>61</v>
      </c>
      <c r="H50" s="10">
        <v>79.1</v>
      </c>
      <c r="I50" s="10">
        <f t="shared" si="1"/>
        <v>140.1</v>
      </c>
      <c r="J50" s="8">
        <v>2</v>
      </c>
      <c r="K50" s="13"/>
    </row>
    <row r="51" spans="1:11">
      <c r="A51" s="8">
        <v>52</v>
      </c>
      <c r="B51" s="11"/>
      <c r="C51" s="11"/>
      <c r="D51" s="11"/>
      <c r="E51" s="11"/>
      <c r="F51" s="10" t="s">
        <v>73</v>
      </c>
      <c r="G51" s="10">
        <v>53</v>
      </c>
      <c r="H51" s="10">
        <v>81.1</v>
      </c>
      <c r="I51" s="10">
        <f t="shared" si="1"/>
        <v>134.1</v>
      </c>
      <c r="J51" s="8">
        <v>3</v>
      </c>
      <c r="K51" s="13"/>
    </row>
    <row r="52" spans="1:11">
      <c r="A52" s="8">
        <v>51</v>
      </c>
      <c r="B52" s="11"/>
      <c r="C52" s="11"/>
      <c r="D52" s="11"/>
      <c r="E52" s="11"/>
      <c r="F52" s="10" t="s">
        <v>74</v>
      </c>
      <c r="G52" s="10">
        <v>54.5</v>
      </c>
      <c r="H52" s="10">
        <v>76.8</v>
      </c>
      <c r="I52" s="10">
        <f t="shared" si="1"/>
        <v>131.3</v>
      </c>
      <c r="J52" s="8">
        <v>4</v>
      </c>
      <c r="K52" s="13"/>
    </row>
    <row r="53" spans="1:11">
      <c r="A53" s="8">
        <v>49</v>
      </c>
      <c r="B53" s="11"/>
      <c r="C53" s="11"/>
      <c r="D53" s="11"/>
      <c r="E53" s="11"/>
      <c r="F53" s="10" t="s">
        <v>75</v>
      </c>
      <c r="G53" s="10">
        <v>57</v>
      </c>
      <c r="H53" s="10">
        <v>71.6</v>
      </c>
      <c r="I53" s="10">
        <f t="shared" si="1"/>
        <v>128.6</v>
      </c>
      <c r="J53" s="8">
        <v>5</v>
      </c>
      <c r="K53" s="13"/>
    </row>
    <row r="54" spans="1:11">
      <c r="A54" s="8">
        <v>50</v>
      </c>
      <c r="B54" s="12"/>
      <c r="C54" s="12"/>
      <c r="D54" s="12"/>
      <c r="E54" s="12"/>
      <c r="F54" s="10" t="s">
        <v>76</v>
      </c>
      <c r="G54" s="10">
        <v>57</v>
      </c>
      <c r="H54" s="10">
        <v>68.9</v>
      </c>
      <c r="I54" s="10">
        <f t="shared" si="1"/>
        <v>125.9</v>
      </c>
      <c r="J54" s="8">
        <v>6</v>
      </c>
      <c r="K54" s="13"/>
    </row>
    <row r="55" spans="1:11">
      <c r="A55" s="8">
        <v>53</v>
      </c>
      <c r="B55" s="9" t="s">
        <v>12</v>
      </c>
      <c r="C55" s="9">
        <v>190111</v>
      </c>
      <c r="D55" s="9" t="s">
        <v>70</v>
      </c>
      <c r="E55" s="9">
        <v>3</v>
      </c>
      <c r="F55" s="10" t="s">
        <v>77</v>
      </c>
      <c r="G55" s="10">
        <v>85</v>
      </c>
      <c r="H55" s="10">
        <v>79.06</v>
      </c>
      <c r="I55" s="10">
        <f t="shared" si="1"/>
        <v>164.06</v>
      </c>
      <c r="J55" s="8">
        <v>1</v>
      </c>
      <c r="K55" s="13"/>
    </row>
    <row r="56" spans="1:11">
      <c r="A56" s="8">
        <v>54</v>
      </c>
      <c r="B56" s="11"/>
      <c r="C56" s="11"/>
      <c r="D56" s="11"/>
      <c r="E56" s="11"/>
      <c r="F56" s="10" t="s">
        <v>78</v>
      </c>
      <c r="G56" s="10">
        <v>76</v>
      </c>
      <c r="H56" s="10">
        <v>81.3</v>
      </c>
      <c r="I56" s="10">
        <f t="shared" si="1"/>
        <v>157.3</v>
      </c>
      <c r="J56" s="8">
        <v>2</v>
      </c>
      <c r="K56" s="13"/>
    </row>
    <row r="57" spans="1:11">
      <c r="A57" s="8">
        <v>55</v>
      </c>
      <c r="B57" s="11"/>
      <c r="C57" s="11"/>
      <c r="D57" s="11"/>
      <c r="E57" s="11"/>
      <c r="F57" s="10" t="s">
        <v>79</v>
      </c>
      <c r="G57" s="10">
        <v>75</v>
      </c>
      <c r="H57" s="10">
        <v>82.3</v>
      </c>
      <c r="I57" s="10">
        <f t="shared" si="1"/>
        <v>157.3</v>
      </c>
      <c r="J57" s="8">
        <v>3</v>
      </c>
      <c r="K57" s="13"/>
    </row>
    <row r="58" spans="1:11">
      <c r="A58" s="8">
        <v>57</v>
      </c>
      <c r="B58" s="11"/>
      <c r="C58" s="11"/>
      <c r="D58" s="11"/>
      <c r="E58" s="11"/>
      <c r="F58" s="10" t="s">
        <v>80</v>
      </c>
      <c r="G58" s="8">
        <v>70.5</v>
      </c>
      <c r="H58" s="8">
        <v>81.8</v>
      </c>
      <c r="I58" s="10">
        <f t="shared" si="1"/>
        <v>152.3</v>
      </c>
      <c r="J58" s="8">
        <v>4</v>
      </c>
      <c r="K58" s="13"/>
    </row>
    <row r="59" spans="1:11">
      <c r="A59" s="8">
        <v>58</v>
      </c>
      <c r="B59" s="11"/>
      <c r="C59" s="11"/>
      <c r="D59" s="11"/>
      <c r="E59" s="11"/>
      <c r="F59" s="10" t="s">
        <v>81</v>
      </c>
      <c r="G59" s="10">
        <v>67.5</v>
      </c>
      <c r="H59" s="10">
        <v>82.76</v>
      </c>
      <c r="I59" s="10">
        <f t="shared" si="1"/>
        <v>150.26</v>
      </c>
      <c r="J59" s="8">
        <v>5</v>
      </c>
      <c r="K59" s="13"/>
    </row>
    <row r="60" spans="1:11">
      <c r="A60" s="8">
        <v>56</v>
      </c>
      <c r="B60" s="11"/>
      <c r="C60" s="11"/>
      <c r="D60" s="11"/>
      <c r="E60" s="11"/>
      <c r="F60" s="10" t="s">
        <v>82</v>
      </c>
      <c r="G60" s="10">
        <v>72.5</v>
      </c>
      <c r="H60" s="10">
        <v>76.8</v>
      </c>
      <c r="I60" s="10">
        <f t="shared" si="1"/>
        <v>149.3</v>
      </c>
      <c r="J60" s="8">
        <v>6</v>
      </c>
      <c r="K60" s="13"/>
    </row>
    <row r="61" spans="1:11">
      <c r="A61" s="8">
        <v>61</v>
      </c>
      <c r="B61" s="11"/>
      <c r="C61" s="11"/>
      <c r="D61" s="11"/>
      <c r="E61" s="11"/>
      <c r="F61" s="8" t="s">
        <v>83</v>
      </c>
      <c r="G61" s="8">
        <v>61</v>
      </c>
      <c r="H61" s="8">
        <v>81.4</v>
      </c>
      <c r="I61" s="10">
        <f t="shared" si="1"/>
        <v>142.4</v>
      </c>
      <c r="J61" s="8">
        <v>7</v>
      </c>
      <c r="K61" s="13"/>
    </row>
    <row r="62" spans="1:11">
      <c r="A62" s="8">
        <v>60</v>
      </c>
      <c r="B62" s="11"/>
      <c r="C62" s="11"/>
      <c r="D62" s="11"/>
      <c r="E62" s="11"/>
      <c r="F62" s="8" t="s">
        <v>84</v>
      </c>
      <c r="G62" s="8">
        <v>62.5</v>
      </c>
      <c r="H62" s="8">
        <v>67.36</v>
      </c>
      <c r="I62" s="10">
        <f t="shared" si="1"/>
        <v>129.86</v>
      </c>
      <c r="J62" s="8">
        <v>8</v>
      </c>
      <c r="K62" s="13"/>
    </row>
    <row r="63" spans="1:11">
      <c r="A63" s="8">
        <v>59</v>
      </c>
      <c r="B63" s="12"/>
      <c r="C63" s="12"/>
      <c r="D63" s="12"/>
      <c r="E63" s="12"/>
      <c r="F63" s="10" t="s">
        <v>85</v>
      </c>
      <c r="G63" s="10">
        <v>64.5</v>
      </c>
      <c r="H63" s="10" t="s">
        <v>18</v>
      </c>
      <c r="I63" s="10">
        <f t="shared" si="1"/>
        <v>64.5</v>
      </c>
      <c r="J63" s="8">
        <v>9</v>
      </c>
      <c r="K63" s="13" t="s">
        <v>24</v>
      </c>
    </row>
    <row r="64" ht="14" customHeight="1" spans="1:11">
      <c r="A64" s="8">
        <v>62</v>
      </c>
      <c r="B64" s="9" t="s">
        <v>12</v>
      </c>
      <c r="C64" s="9">
        <v>190112</v>
      </c>
      <c r="D64" s="9" t="s">
        <v>86</v>
      </c>
      <c r="E64" s="9">
        <v>12</v>
      </c>
      <c r="F64" s="10" t="s">
        <v>87</v>
      </c>
      <c r="G64" s="10">
        <v>71</v>
      </c>
      <c r="H64" s="10">
        <v>87.2</v>
      </c>
      <c r="I64" s="10">
        <f t="shared" si="1"/>
        <v>158.2</v>
      </c>
      <c r="J64" s="8">
        <v>1</v>
      </c>
      <c r="K64" s="13"/>
    </row>
    <row r="65" spans="1:11">
      <c r="A65" s="8">
        <v>65</v>
      </c>
      <c r="B65" s="11"/>
      <c r="C65" s="11"/>
      <c r="D65" s="11"/>
      <c r="E65" s="11"/>
      <c r="F65" s="10" t="s">
        <v>88</v>
      </c>
      <c r="G65" s="10">
        <v>65.5</v>
      </c>
      <c r="H65" s="10">
        <v>86.8</v>
      </c>
      <c r="I65" s="10">
        <f t="shared" si="1"/>
        <v>152.3</v>
      </c>
      <c r="J65" s="8">
        <v>2</v>
      </c>
      <c r="K65" s="13"/>
    </row>
    <row r="66" spans="1:11">
      <c r="A66" s="8">
        <v>63</v>
      </c>
      <c r="B66" s="11"/>
      <c r="C66" s="11"/>
      <c r="D66" s="11"/>
      <c r="E66" s="11"/>
      <c r="F66" s="10" t="s">
        <v>89</v>
      </c>
      <c r="G66" s="10">
        <v>67.5</v>
      </c>
      <c r="H66" s="10">
        <v>81.2</v>
      </c>
      <c r="I66" s="10">
        <f t="shared" si="1"/>
        <v>148.7</v>
      </c>
      <c r="J66" s="8">
        <v>3</v>
      </c>
      <c r="K66" s="13"/>
    </row>
    <row r="67" spans="1:11">
      <c r="A67" s="8">
        <v>67</v>
      </c>
      <c r="B67" s="11"/>
      <c r="C67" s="11"/>
      <c r="D67" s="11"/>
      <c r="E67" s="11"/>
      <c r="F67" s="10" t="s">
        <v>90</v>
      </c>
      <c r="G67" s="10">
        <v>64.5</v>
      </c>
      <c r="H67" s="10">
        <v>80.4</v>
      </c>
      <c r="I67" s="10">
        <f t="shared" si="1"/>
        <v>144.9</v>
      </c>
      <c r="J67" s="8">
        <v>4</v>
      </c>
      <c r="K67" s="13"/>
    </row>
    <row r="68" spans="1:11">
      <c r="A68" s="8">
        <v>66</v>
      </c>
      <c r="B68" s="11"/>
      <c r="C68" s="11"/>
      <c r="D68" s="11"/>
      <c r="E68" s="11"/>
      <c r="F68" s="10" t="s">
        <v>91</v>
      </c>
      <c r="G68" s="10">
        <v>65.5</v>
      </c>
      <c r="H68" s="10">
        <v>77.9</v>
      </c>
      <c r="I68" s="10">
        <f t="shared" si="1"/>
        <v>143.4</v>
      </c>
      <c r="J68" s="8">
        <v>5</v>
      </c>
      <c r="K68" s="13"/>
    </row>
    <row r="69" spans="1:11">
      <c r="A69" s="8">
        <v>68</v>
      </c>
      <c r="B69" s="11"/>
      <c r="C69" s="11"/>
      <c r="D69" s="11"/>
      <c r="E69" s="11"/>
      <c r="F69" s="10" t="s">
        <v>92</v>
      </c>
      <c r="G69" s="10">
        <v>63.5</v>
      </c>
      <c r="H69" s="10">
        <v>79.2</v>
      </c>
      <c r="I69" s="10">
        <f t="shared" si="1"/>
        <v>142.7</v>
      </c>
      <c r="J69" s="8">
        <v>6</v>
      </c>
      <c r="K69" s="13"/>
    </row>
    <row r="70" spans="1:11">
      <c r="A70" s="8">
        <v>73</v>
      </c>
      <c r="B70" s="11"/>
      <c r="C70" s="11"/>
      <c r="D70" s="11"/>
      <c r="E70" s="11"/>
      <c r="F70" s="10" t="s">
        <v>93</v>
      </c>
      <c r="G70" s="8">
        <v>58.5</v>
      </c>
      <c r="H70" s="8">
        <v>83.4</v>
      </c>
      <c r="I70" s="10">
        <f t="shared" si="1"/>
        <v>141.9</v>
      </c>
      <c r="J70" s="8">
        <v>7</v>
      </c>
      <c r="K70" s="13"/>
    </row>
    <row r="71" spans="1:11">
      <c r="A71" s="8">
        <v>64</v>
      </c>
      <c r="B71" s="11"/>
      <c r="C71" s="11"/>
      <c r="D71" s="11"/>
      <c r="E71" s="11"/>
      <c r="F71" s="10" t="s">
        <v>94</v>
      </c>
      <c r="G71" s="10">
        <v>65.5</v>
      </c>
      <c r="H71" s="10">
        <v>75.6</v>
      </c>
      <c r="I71" s="10">
        <f t="shared" si="1"/>
        <v>141.1</v>
      </c>
      <c r="J71" s="8">
        <v>8</v>
      </c>
      <c r="K71" s="13"/>
    </row>
    <row r="72" spans="1:11">
      <c r="A72" s="8">
        <v>70</v>
      </c>
      <c r="B72" s="11"/>
      <c r="C72" s="11"/>
      <c r="D72" s="11"/>
      <c r="E72" s="11"/>
      <c r="F72" s="10" t="s">
        <v>95</v>
      </c>
      <c r="G72" s="10">
        <v>61</v>
      </c>
      <c r="H72" s="10">
        <v>79.6</v>
      </c>
      <c r="I72" s="10">
        <f t="shared" si="1"/>
        <v>140.6</v>
      </c>
      <c r="J72" s="8">
        <v>9</v>
      </c>
      <c r="K72" s="13"/>
    </row>
    <row r="73" spans="1:11">
      <c r="A73" s="8">
        <v>72</v>
      </c>
      <c r="B73" s="11"/>
      <c r="C73" s="11"/>
      <c r="D73" s="11"/>
      <c r="E73" s="11"/>
      <c r="F73" s="10" t="s">
        <v>96</v>
      </c>
      <c r="G73" s="10">
        <v>59</v>
      </c>
      <c r="H73" s="10">
        <v>78.9</v>
      </c>
      <c r="I73" s="10">
        <f t="shared" si="1"/>
        <v>137.9</v>
      </c>
      <c r="J73" s="8">
        <v>10</v>
      </c>
      <c r="K73" s="13"/>
    </row>
    <row r="74" spans="1:11">
      <c r="A74" s="8">
        <v>81</v>
      </c>
      <c r="B74" s="11"/>
      <c r="C74" s="11"/>
      <c r="D74" s="11"/>
      <c r="E74" s="11"/>
      <c r="F74" s="10" t="s">
        <v>97</v>
      </c>
      <c r="G74" s="10">
        <v>53.5</v>
      </c>
      <c r="H74" s="10">
        <v>84.1</v>
      </c>
      <c r="I74" s="10">
        <f t="shared" si="1"/>
        <v>137.6</v>
      </c>
      <c r="J74" s="8">
        <v>11</v>
      </c>
      <c r="K74" s="13"/>
    </row>
    <row r="75" ht="24" spans="1:11">
      <c r="A75" s="8">
        <v>69</v>
      </c>
      <c r="B75" s="11"/>
      <c r="C75" s="11"/>
      <c r="D75" s="11"/>
      <c r="E75" s="11"/>
      <c r="F75" s="10" t="s">
        <v>98</v>
      </c>
      <c r="G75" s="10">
        <v>63</v>
      </c>
      <c r="H75" s="10">
        <v>73.7</v>
      </c>
      <c r="I75" s="10">
        <f t="shared" si="1"/>
        <v>136.7</v>
      </c>
      <c r="J75" s="8">
        <v>12</v>
      </c>
      <c r="K75" s="13" t="s">
        <v>99</v>
      </c>
    </row>
    <row r="76" ht="24" spans="1:11">
      <c r="A76" s="8">
        <v>75</v>
      </c>
      <c r="B76" s="11"/>
      <c r="C76" s="11"/>
      <c r="D76" s="11"/>
      <c r="E76" s="11"/>
      <c r="F76" s="10" t="s">
        <v>100</v>
      </c>
      <c r="G76" s="10">
        <v>57.5</v>
      </c>
      <c r="H76" s="10">
        <v>79.2</v>
      </c>
      <c r="I76" s="10">
        <f t="shared" si="1"/>
        <v>136.7</v>
      </c>
      <c r="J76" s="8">
        <v>13</v>
      </c>
      <c r="K76" s="13" t="s">
        <v>99</v>
      </c>
    </row>
    <row r="77" ht="24" spans="1:11">
      <c r="A77" s="8">
        <v>85</v>
      </c>
      <c r="B77" s="11"/>
      <c r="C77" s="11"/>
      <c r="D77" s="11"/>
      <c r="E77" s="11"/>
      <c r="F77" s="10" t="s">
        <v>101</v>
      </c>
      <c r="G77" s="8">
        <v>52</v>
      </c>
      <c r="H77" s="8">
        <v>84.7</v>
      </c>
      <c r="I77" s="10">
        <f t="shared" si="1"/>
        <v>136.7</v>
      </c>
      <c r="J77" s="8">
        <v>14</v>
      </c>
      <c r="K77" s="13" t="s">
        <v>99</v>
      </c>
    </row>
    <row r="78" spans="1:11">
      <c r="A78" s="8">
        <v>77</v>
      </c>
      <c r="B78" s="11"/>
      <c r="C78" s="11"/>
      <c r="D78" s="11"/>
      <c r="E78" s="11"/>
      <c r="F78" s="10" t="s">
        <v>102</v>
      </c>
      <c r="G78" s="10">
        <v>54</v>
      </c>
      <c r="H78" s="10">
        <v>81.4</v>
      </c>
      <c r="I78" s="10">
        <f t="shared" si="1"/>
        <v>135.4</v>
      </c>
      <c r="J78" s="8">
        <v>15</v>
      </c>
      <c r="K78" s="13"/>
    </row>
    <row r="79" spans="1:11">
      <c r="A79" s="8">
        <v>83</v>
      </c>
      <c r="B79" s="11"/>
      <c r="C79" s="11"/>
      <c r="D79" s="11"/>
      <c r="E79" s="11"/>
      <c r="F79" s="10" t="s">
        <v>103</v>
      </c>
      <c r="G79" s="10">
        <v>53</v>
      </c>
      <c r="H79" s="10">
        <v>81.9</v>
      </c>
      <c r="I79" s="10">
        <f t="shared" si="1"/>
        <v>134.9</v>
      </c>
      <c r="J79" s="8">
        <v>16</v>
      </c>
      <c r="K79" s="13"/>
    </row>
    <row r="80" spans="1:11">
      <c r="A80" s="8">
        <v>88</v>
      </c>
      <c r="B80" s="11"/>
      <c r="C80" s="11"/>
      <c r="D80" s="11"/>
      <c r="E80" s="11"/>
      <c r="F80" s="10" t="s">
        <v>104</v>
      </c>
      <c r="G80" s="10">
        <v>51.5</v>
      </c>
      <c r="H80" s="10">
        <v>83</v>
      </c>
      <c r="I80" s="10">
        <f t="shared" si="1"/>
        <v>134.5</v>
      </c>
      <c r="J80" s="8">
        <v>17</v>
      </c>
      <c r="K80" s="13"/>
    </row>
    <row r="81" spans="1:11">
      <c r="A81" s="8">
        <v>76</v>
      </c>
      <c r="B81" s="11"/>
      <c r="C81" s="11"/>
      <c r="D81" s="11"/>
      <c r="E81" s="11"/>
      <c r="F81" s="10" t="s">
        <v>105</v>
      </c>
      <c r="G81" s="10">
        <v>55</v>
      </c>
      <c r="H81" s="10">
        <v>79.4</v>
      </c>
      <c r="I81" s="10">
        <f t="shared" si="1"/>
        <v>134.4</v>
      </c>
      <c r="J81" s="8">
        <v>18</v>
      </c>
      <c r="K81" s="13"/>
    </row>
    <row r="82" spans="1:11">
      <c r="A82" s="8">
        <v>89</v>
      </c>
      <c r="B82" s="11"/>
      <c r="C82" s="11"/>
      <c r="D82" s="11"/>
      <c r="E82" s="11"/>
      <c r="F82" s="10" t="s">
        <v>106</v>
      </c>
      <c r="G82" s="10">
        <v>51</v>
      </c>
      <c r="H82" s="10">
        <v>83.1</v>
      </c>
      <c r="I82" s="10">
        <f t="shared" si="1"/>
        <v>134.1</v>
      </c>
      <c r="J82" s="8">
        <v>19</v>
      </c>
      <c r="K82" s="13"/>
    </row>
    <row r="83" spans="1:11">
      <c r="A83" s="8">
        <v>93</v>
      </c>
      <c r="B83" s="11"/>
      <c r="C83" s="11"/>
      <c r="D83" s="11"/>
      <c r="E83" s="11"/>
      <c r="F83" s="10" t="s">
        <v>107</v>
      </c>
      <c r="G83" s="10">
        <v>50.5</v>
      </c>
      <c r="H83" s="10">
        <v>82.3</v>
      </c>
      <c r="I83" s="10">
        <f t="shared" si="1"/>
        <v>132.8</v>
      </c>
      <c r="J83" s="8">
        <v>20</v>
      </c>
      <c r="K83" s="13"/>
    </row>
    <row r="84" spans="1:11">
      <c r="A84" s="8">
        <v>71</v>
      </c>
      <c r="B84" s="11"/>
      <c r="C84" s="11"/>
      <c r="D84" s="11"/>
      <c r="E84" s="11"/>
      <c r="F84" s="10" t="s">
        <v>108</v>
      </c>
      <c r="G84" s="10">
        <v>59.5</v>
      </c>
      <c r="H84" s="10">
        <v>73.1</v>
      </c>
      <c r="I84" s="10">
        <f t="shared" si="1"/>
        <v>132.6</v>
      </c>
      <c r="J84" s="8">
        <v>21</v>
      </c>
      <c r="K84" s="13"/>
    </row>
    <row r="85" spans="1:11">
      <c r="A85" s="8">
        <v>79</v>
      </c>
      <c r="B85" s="11"/>
      <c r="C85" s="11"/>
      <c r="D85" s="11"/>
      <c r="E85" s="11"/>
      <c r="F85" s="10" t="s">
        <v>109</v>
      </c>
      <c r="G85" s="10">
        <v>54</v>
      </c>
      <c r="H85" s="10">
        <v>77</v>
      </c>
      <c r="I85" s="10">
        <f t="shared" si="1"/>
        <v>131</v>
      </c>
      <c r="J85" s="8">
        <v>22</v>
      </c>
      <c r="K85" s="13"/>
    </row>
    <row r="86" spans="1:11">
      <c r="A86" s="8">
        <v>78</v>
      </c>
      <c r="B86" s="11"/>
      <c r="C86" s="11"/>
      <c r="D86" s="11"/>
      <c r="E86" s="11"/>
      <c r="F86" s="10" t="s">
        <v>110</v>
      </c>
      <c r="G86" s="10">
        <v>54</v>
      </c>
      <c r="H86" s="10">
        <v>76.2</v>
      </c>
      <c r="I86" s="10">
        <f t="shared" si="1"/>
        <v>130.2</v>
      </c>
      <c r="J86" s="8">
        <v>23</v>
      </c>
      <c r="K86" s="13"/>
    </row>
    <row r="87" spans="1:11">
      <c r="A87" s="8">
        <v>87</v>
      </c>
      <c r="B87" s="11"/>
      <c r="C87" s="11"/>
      <c r="D87" s="11"/>
      <c r="E87" s="11"/>
      <c r="F87" s="10" t="s">
        <v>111</v>
      </c>
      <c r="G87" s="10">
        <v>51.5</v>
      </c>
      <c r="H87" s="10">
        <v>78.1</v>
      </c>
      <c r="I87" s="10">
        <f t="shared" si="1"/>
        <v>129.6</v>
      </c>
      <c r="J87" s="8">
        <v>24</v>
      </c>
      <c r="K87" s="13"/>
    </row>
    <row r="88" spans="1:11">
      <c r="A88" s="8">
        <v>86</v>
      </c>
      <c r="B88" s="11"/>
      <c r="C88" s="11"/>
      <c r="D88" s="11"/>
      <c r="E88" s="11"/>
      <c r="F88" s="10" t="s">
        <v>112</v>
      </c>
      <c r="G88" s="10">
        <v>51.5</v>
      </c>
      <c r="H88" s="10">
        <v>76.4</v>
      </c>
      <c r="I88" s="10">
        <f t="shared" si="1"/>
        <v>127.9</v>
      </c>
      <c r="J88" s="8">
        <v>25</v>
      </c>
      <c r="K88" s="13"/>
    </row>
    <row r="89" spans="1:11">
      <c r="A89" s="8">
        <v>80</v>
      </c>
      <c r="B89" s="11"/>
      <c r="C89" s="11"/>
      <c r="D89" s="11"/>
      <c r="E89" s="11"/>
      <c r="F89" s="10" t="s">
        <v>113</v>
      </c>
      <c r="G89" s="10">
        <v>54</v>
      </c>
      <c r="H89" s="10">
        <v>72.6</v>
      </c>
      <c r="I89" s="10">
        <f t="shared" si="1"/>
        <v>126.6</v>
      </c>
      <c r="J89" s="8">
        <v>26</v>
      </c>
      <c r="K89" s="13"/>
    </row>
    <row r="90" spans="1:11">
      <c r="A90" s="8">
        <v>91</v>
      </c>
      <c r="B90" s="11"/>
      <c r="C90" s="11"/>
      <c r="D90" s="11"/>
      <c r="E90" s="11"/>
      <c r="F90" s="10" t="s">
        <v>114</v>
      </c>
      <c r="G90" s="10">
        <v>51</v>
      </c>
      <c r="H90" s="10">
        <v>72.2</v>
      </c>
      <c r="I90" s="10">
        <f t="shared" si="1"/>
        <v>123.2</v>
      </c>
      <c r="J90" s="8">
        <v>27</v>
      </c>
      <c r="K90" s="13"/>
    </row>
    <row r="91" spans="1:11">
      <c r="A91" s="8">
        <v>74</v>
      </c>
      <c r="B91" s="11"/>
      <c r="C91" s="11"/>
      <c r="D91" s="11"/>
      <c r="E91" s="11"/>
      <c r="F91" s="10" t="s">
        <v>115</v>
      </c>
      <c r="G91" s="10">
        <v>58</v>
      </c>
      <c r="H91" s="10">
        <v>58</v>
      </c>
      <c r="I91" s="10">
        <f t="shared" si="1"/>
        <v>116</v>
      </c>
      <c r="J91" s="8">
        <v>28</v>
      </c>
      <c r="K91" s="13"/>
    </row>
    <row r="92" spans="1:11">
      <c r="A92" s="8">
        <v>82</v>
      </c>
      <c r="B92" s="11"/>
      <c r="C92" s="11"/>
      <c r="D92" s="11"/>
      <c r="E92" s="11"/>
      <c r="F92" s="10" t="s">
        <v>116</v>
      </c>
      <c r="G92" s="10">
        <v>53</v>
      </c>
      <c r="H92" s="10" t="s">
        <v>18</v>
      </c>
      <c r="I92" s="10">
        <f t="shared" si="1"/>
        <v>53</v>
      </c>
      <c r="J92" s="8">
        <v>29</v>
      </c>
      <c r="K92" s="13" t="s">
        <v>19</v>
      </c>
    </row>
    <row r="93" spans="1:11">
      <c r="A93" s="8">
        <v>84</v>
      </c>
      <c r="B93" s="11"/>
      <c r="C93" s="11"/>
      <c r="D93" s="11"/>
      <c r="E93" s="11"/>
      <c r="F93" s="10" t="s">
        <v>117</v>
      </c>
      <c r="G93" s="10">
        <v>52.5</v>
      </c>
      <c r="H93" s="10" t="s">
        <v>18</v>
      </c>
      <c r="I93" s="10">
        <f t="shared" si="1"/>
        <v>52.5</v>
      </c>
      <c r="J93" s="8">
        <v>30</v>
      </c>
      <c r="K93" s="13" t="s">
        <v>24</v>
      </c>
    </row>
    <row r="94" spans="1:11">
      <c r="A94" s="8">
        <v>90</v>
      </c>
      <c r="B94" s="11"/>
      <c r="C94" s="11"/>
      <c r="D94" s="11"/>
      <c r="E94" s="11"/>
      <c r="F94" s="10" t="s">
        <v>118</v>
      </c>
      <c r="G94" s="10">
        <v>51</v>
      </c>
      <c r="H94" s="10" t="s">
        <v>18</v>
      </c>
      <c r="I94" s="10">
        <f t="shared" si="1"/>
        <v>51</v>
      </c>
      <c r="J94" s="8">
        <v>31</v>
      </c>
      <c r="K94" s="13" t="s">
        <v>19</v>
      </c>
    </row>
    <row r="95" spans="1:11">
      <c r="A95" s="8">
        <v>92</v>
      </c>
      <c r="B95" s="11"/>
      <c r="C95" s="11"/>
      <c r="D95" s="11"/>
      <c r="E95" s="11"/>
      <c r="F95" s="10" t="s">
        <v>119</v>
      </c>
      <c r="G95" s="10">
        <v>51</v>
      </c>
      <c r="H95" s="10" t="s">
        <v>18</v>
      </c>
      <c r="I95" s="10">
        <f t="shared" si="1"/>
        <v>51</v>
      </c>
      <c r="J95" s="8">
        <v>32</v>
      </c>
      <c r="K95" s="13" t="s">
        <v>24</v>
      </c>
    </row>
    <row r="96" customFormat="1" spans="1:11">
      <c r="A96" s="8">
        <v>94</v>
      </c>
      <c r="B96" s="12"/>
      <c r="C96" s="12"/>
      <c r="D96" s="12"/>
      <c r="E96" s="12"/>
      <c r="F96" s="8" t="s">
        <v>120</v>
      </c>
      <c r="G96" s="8">
        <v>50</v>
      </c>
      <c r="H96" s="8" t="s">
        <v>18</v>
      </c>
      <c r="I96" s="10">
        <f t="shared" si="1"/>
        <v>50</v>
      </c>
      <c r="J96" s="8">
        <v>33</v>
      </c>
      <c r="K96" s="13" t="s">
        <v>19</v>
      </c>
    </row>
    <row r="97" s="1" customFormat="1" spans="1:11">
      <c r="A97" s="8">
        <v>95</v>
      </c>
      <c r="B97" s="17" t="s">
        <v>12</v>
      </c>
      <c r="C97" s="10">
        <v>190113</v>
      </c>
      <c r="D97" s="10" t="s">
        <v>121</v>
      </c>
      <c r="E97" s="10">
        <v>2</v>
      </c>
      <c r="F97" s="10" t="s">
        <v>122</v>
      </c>
      <c r="G97" s="10">
        <v>58.5</v>
      </c>
      <c r="H97" s="10">
        <v>83.4</v>
      </c>
      <c r="I97" s="10">
        <f t="shared" si="1"/>
        <v>141.9</v>
      </c>
      <c r="J97" s="10">
        <v>1</v>
      </c>
      <c r="K97" s="13"/>
    </row>
    <row r="98" s="1" customFormat="1" spans="1:11">
      <c r="A98" s="8">
        <v>96</v>
      </c>
      <c r="B98" s="17"/>
      <c r="C98" s="10"/>
      <c r="D98" s="10"/>
      <c r="E98" s="10"/>
      <c r="F98" s="10" t="s">
        <v>123</v>
      </c>
      <c r="G98" s="10">
        <v>53</v>
      </c>
      <c r="H98" s="10">
        <v>86.6</v>
      </c>
      <c r="I98" s="10">
        <f t="shared" si="1"/>
        <v>139.6</v>
      </c>
      <c r="J98" s="10">
        <v>2</v>
      </c>
      <c r="K98" s="13"/>
    </row>
    <row r="99" spans="1:11">
      <c r="A99" s="8">
        <v>97</v>
      </c>
      <c r="B99" s="17" t="s">
        <v>12</v>
      </c>
      <c r="C99" s="17">
        <v>190201</v>
      </c>
      <c r="D99" s="17" t="s">
        <v>26</v>
      </c>
      <c r="E99" s="17">
        <v>2</v>
      </c>
      <c r="F99" s="10" t="s">
        <v>124</v>
      </c>
      <c r="G99" s="18" t="s">
        <v>125</v>
      </c>
      <c r="H99" s="10">
        <v>80.06</v>
      </c>
      <c r="I99" s="10">
        <f t="shared" si="1"/>
        <v>80.06</v>
      </c>
      <c r="J99" s="10">
        <v>1</v>
      </c>
      <c r="K99" s="13"/>
    </row>
    <row r="100" spans="1:11">
      <c r="A100" s="8">
        <v>98</v>
      </c>
      <c r="B100" s="17"/>
      <c r="C100" s="17"/>
      <c r="D100" s="17"/>
      <c r="E100" s="17"/>
      <c r="F100" s="10" t="s">
        <v>126</v>
      </c>
      <c r="G100" s="18" t="s">
        <v>125</v>
      </c>
      <c r="H100" s="10" t="s">
        <v>18</v>
      </c>
      <c r="I100" s="10">
        <f t="shared" ref="I100:I122" si="2">SUM(G100:H100)</f>
        <v>0</v>
      </c>
      <c r="J100" s="10">
        <v>2</v>
      </c>
      <c r="K100" s="13" t="s">
        <v>19</v>
      </c>
    </row>
    <row r="101" spans="1:11">
      <c r="A101" s="8">
        <v>99</v>
      </c>
      <c r="B101" s="17"/>
      <c r="C101" s="17"/>
      <c r="D101" s="17"/>
      <c r="E101" s="17"/>
      <c r="F101" s="10" t="s">
        <v>127</v>
      </c>
      <c r="G101" s="18" t="s">
        <v>125</v>
      </c>
      <c r="H101" s="10" t="s">
        <v>18</v>
      </c>
      <c r="I101" s="10">
        <f t="shared" si="2"/>
        <v>0</v>
      </c>
      <c r="J101" s="10">
        <v>3</v>
      </c>
      <c r="K101" s="13" t="s">
        <v>19</v>
      </c>
    </row>
    <row r="102" spans="1:11">
      <c r="A102" s="19">
        <v>109</v>
      </c>
      <c r="B102" s="17" t="s">
        <v>12</v>
      </c>
      <c r="C102" s="17">
        <v>190202</v>
      </c>
      <c r="D102" s="17" t="s">
        <v>128</v>
      </c>
      <c r="E102" s="17">
        <v>4</v>
      </c>
      <c r="F102" s="10" t="s">
        <v>129</v>
      </c>
      <c r="G102" s="18" t="s">
        <v>125</v>
      </c>
      <c r="H102" s="10">
        <v>85</v>
      </c>
      <c r="I102" s="10">
        <f t="shared" si="2"/>
        <v>85</v>
      </c>
      <c r="J102" s="10">
        <v>1</v>
      </c>
      <c r="K102" s="13"/>
    </row>
    <row r="103" spans="1:11">
      <c r="A103" s="19">
        <v>106</v>
      </c>
      <c r="B103" s="17"/>
      <c r="C103" s="17"/>
      <c r="D103" s="17"/>
      <c r="E103" s="17"/>
      <c r="F103" s="10" t="s">
        <v>130</v>
      </c>
      <c r="G103" s="18" t="s">
        <v>125</v>
      </c>
      <c r="H103" s="10">
        <v>83.06</v>
      </c>
      <c r="I103" s="10">
        <f t="shared" si="2"/>
        <v>83.06</v>
      </c>
      <c r="J103" s="10">
        <v>2</v>
      </c>
      <c r="K103" s="13"/>
    </row>
    <row r="104" spans="1:11">
      <c r="A104" s="19">
        <v>101</v>
      </c>
      <c r="B104" s="17"/>
      <c r="C104" s="17"/>
      <c r="D104" s="17"/>
      <c r="E104" s="17"/>
      <c r="F104" s="10" t="s">
        <v>131</v>
      </c>
      <c r="G104" s="18" t="s">
        <v>125</v>
      </c>
      <c r="H104" s="10">
        <v>80.9</v>
      </c>
      <c r="I104" s="10">
        <f t="shared" si="2"/>
        <v>80.9</v>
      </c>
      <c r="J104" s="10">
        <v>3</v>
      </c>
      <c r="K104" s="13"/>
    </row>
    <row r="105" spans="1:11">
      <c r="A105" s="19">
        <v>108</v>
      </c>
      <c r="B105" s="17"/>
      <c r="C105" s="17"/>
      <c r="D105" s="17"/>
      <c r="E105" s="17"/>
      <c r="F105" s="10" t="s">
        <v>132</v>
      </c>
      <c r="G105" s="18" t="s">
        <v>125</v>
      </c>
      <c r="H105" s="10">
        <v>80.56</v>
      </c>
      <c r="I105" s="10">
        <f t="shared" si="2"/>
        <v>80.56</v>
      </c>
      <c r="J105" s="10">
        <v>4</v>
      </c>
      <c r="K105" s="13"/>
    </row>
    <row r="106" spans="1:11">
      <c r="A106" s="19">
        <v>107</v>
      </c>
      <c r="B106" s="17"/>
      <c r="C106" s="17"/>
      <c r="D106" s="17"/>
      <c r="E106" s="17"/>
      <c r="F106" s="10" t="s">
        <v>133</v>
      </c>
      <c r="G106" s="18" t="s">
        <v>125</v>
      </c>
      <c r="H106" s="10">
        <v>79.4</v>
      </c>
      <c r="I106" s="10">
        <f t="shared" si="2"/>
        <v>79.4</v>
      </c>
      <c r="J106" s="10">
        <v>5</v>
      </c>
      <c r="K106" s="13"/>
    </row>
    <row r="107" spans="1:11">
      <c r="A107" s="19">
        <v>100</v>
      </c>
      <c r="B107" s="17"/>
      <c r="C107" s="17"/>
      <c r="D107" s="17"/>
      <c r="E107" s="17"/>
      <c r="F107" s="10" t="s">
        <v>134</v>
      </c>
      <c r="G107" s="18" t="s">
        <v>125</v>
      </c>
      <c r="H107" s="10">
        <v>75.8</v>
      </c>
      <c r="I107" s="10">
        <f t="shared" si="2"/>
        <v>75.8</v>
      </c>
      <c r="J107" s="10">
        <v>6</v>
      </c>
      <c r="K107" s="13"/>
    </row>
    <row r="108" spans="1:11">
      <c r="A108" s="19">
        <v>105</v>
      </c>
      <c r="B108" s="17"/>
      <c r="C108" s="17"/>
      <c r="D108" s="17"/>
      <c r="E108" s="17"/>
      <c r="F108" s="10" t="s">
        <v>135</v>
      </c>
      <c r="G108" s="18" t="s">
        <v>125</v>
      </c>
      <c r="H108" s="10">
        <v>72.4</v>
      </c>
      <c r="I108" s="10">
        <f t="shared" si="2"/>
        <v>72.4</v>
      </c>
      <c r="J108" s="10">
        <v>7</v>
      </c>
      <c r="K108" s="13"/>
    </row>
    <row r="109" spans="1:11">
      <c r="A109" s="19">
        <v>103</v>
      </c>
      <c r="B109" s="17"/>
      <c r="C109" s="17"/>
      <c r="D109" s="17"/>
      <c r="E109" s="17"/>
      <c r="F109" s="10" t="s">
        <v>136</v>
      </c>
      <c r="G109" s="18" t="s">
        <v>125</v>
      </c>
      <c r="H109" s="10">
        <v>71.6</v>
      </c>
      <c r="I109" s="10">
        <f t="shared" si="2"/>
        <v>71.6</v>
      </c>
      <c r="J109" s="10">
        <v>8</v>
      </c>
      <c r="K109" s="13"/>
    </row>
    <row r="110" spans="1:11">
      <c r="A110" s="19">
        <v>102</v>
      </c>
      <c r="B110" s="17"/>
      <c r="C110" s="17"/>
      <c r="D110" s="17"/>
      <c r="E110" s="17"/>
      <c r="F110" s="10" t="s">
        <v>137</v>
      </c>
      <c r="G110" s="18" t="s">
        <v>125</v>
      </c>
      <c r="H110" s="10" t="s">
        <v>18</v>
      </c>
      <c r="I110" s="10">
        <f t="shared" si="2"/>
        <v>0</v>
      </c>
      <c r="J110" s="10">
        <v>9</v>
      </c>
      <c r="K110" s="13" t="s">
        <v>19</v>
      </c>
    </row>
    <row r="111" spans="1:11">
      <c r="A111" s="19">
        <v>104</v>
      </c>
      <c r="B111" s="17"/>
      <c r="C111" s="17"/>
      <c r="D111" s="17"/>
      <c r="E111" s="17"/>
      <c r="F111" s="10" t="s">
        <v>138</v>
      </c>
      <c r="G111" s="18" t="s">
        <v>125</v>
      </c>
      <c r="H111" s="10" t="s">
        <v>18</v>
      </c>
      <c r="I111" s="10">
        <f t="shared" si="2"/>
        <v>0</v>
      </c>
      <c r="J111" s="10">
        <v>10</v>
      </c>
      <c r="K111" s="13" t="s">
        <v>24</v>
      </c>
    </row>
    <row r="112" spans="1:11">
      <c r="A112" s="8">
        <v>110</v>
      </c>
      <c r="B112" s="17" t="s">
        <v>12</v>
      </c>
      <c r="C112" s="17">
        <v>190204</v>
      </c>
      <c r="D112" s="17" t="s">
        <v>139</v>
      </c>
      <c r="E112" s="17">
        <v>1</v>
      </c>
      <c r="F112" s="10" t="s">
        <v>140</v>
      </c>
      <c r="G112" s="18" t="s">
        <v>125</v>
      </c>
      <c r="H112" s="10">
        <v>82.7</v>
      </c>
      <c r="I112" s="10">
        <f t="shared" si="2"/>
        <v>82.7</v>
      </c>
      <c r="J112" s="10">
        <v>1</v>
      </c>
      <c r="K112" s="13"/>
    </row>
    <row r="113" spans="1:11">
      <c r="A113" s="8">
        <v>111</v>
      </c>
      <c r="B113" s="17"/>
      <c r="C113" s="17"/>
      <c r="D113" s="17"/>
      <c r="E113" s="17"/>
      <c r="F113" s="10" t="s">
        <v>141</v>
      </c>
      <c r="G113" s="18" t="s">
        <v>125</v>
      </c>
      <c r="H113" s="10">
        <v>80.36</v>
      </c>
      <c r="I113" s="10">
        <f t="shared" si="2"/>
        <v>80.36</v>
      </c>
      <c r="J113" s="10">
        <v>2</v>
      </c>
      <c r="K113" s="13"/>
    </row>
    <row r="114" spans="1:11">
      <c r="A114" s="8">
        <v>113</v>
      </c>
      <c r="B114" s="17" t="s">
        <v>12</v>
      </c>
      <c r="C114" s="17">
        <v>190206</v>
      </c>
      <c r="D114" s="17" t="s">
        <v>142</v>
      </c>
      <c r="E114" s="17">
        <v>2</v>
      </c>
      <c r="F114" s="10" t="s">
        <v>143</v>
      </c>
      <c r="G114" s="18" t="s">
        <v>125</v>
      </c>
      <c r="H114" s="10">
        <v>83.2</v>
      </c>
      <c r="I114" s="10">
        <f t="shared" si="2"/>
        <v>83.2</v>
      </c>
      <c r="J114" s="10">
        <v>1</v>
      </c>
      <c r="K114" s="13"/>
    </row>
    <row r="115" spans="1:11">
      <c r="A115" s="8">
        <v>116</v>
      </c>
      <c r="B115" s="17"/>
      <c r="C115" s="17"/>
      <c r="D115" s="17"/>
      <c r="E115" s="17"/>
      <c r="F115" s="10" t="s">
        <v>144</v>
      </c>
      <c r="G115" s="18" t="s">
        <v>125</v>
      </c>
      <c r="H115" s="10">
        <v>81.5</v>
      </c>
      <c r="I115" s="10">
        <f t="shared" si="2"/>
        <v>81.5</v>
      </c>
      <c r="J115" s="10">
        <v>2</v>
      </c>
      <c r="K115" s="13"/>
    </row>
    <row r="116" spans="1:11">
      <c r="A116" s="8">
        <v>115</v>
      </c>
      <c r="B116" s="17"/>
      <c r="C116" s="17"/>
      <c r="D116" s="17"/>
      <c r="E116" s="17"/>
      <c r="F116" s="10" t="s">
        <v>145</v>
      </c>
      <c r="G116" s="18" t="s">
        <v>125</v>
      </c>
      <c r="H116" s="10">
        <v>79.36</v>
      </c>
      <c r="I116" s="10">
        <f t="shared" si="2"/>
        <v>79.36</v>
      </c>
      <c r="J116" s="10">
        <v>3</v>
      </c>
      <c r="K116" s="13"/>
    </row>
    <row r="117" spans="1:11">
      <c r="A117" s="8">
        <v>112</v>
      </c>
      <c r="B117" s="17"/>
      <c r="C117" s="17"/>
      <c r="D117" s="17"/>
      <c r="E117" s="17"/>
      <c r="F117" s="10" t="s">
        <v>146</v>
      </c>
      <c r="G117" s="18" t="s">
        <v>125</v>
      </c>
      <c r="H117" s="10">
        <v>78.5</v>
      </c>
      <c r="I117" s="10">
        <f t="shared" si="2"/>
        <v>78.5</v>
      </c>
      <c r="J117" s="10">
        <v>4</v>
      </c>
      <c r="K117" s="13"/>
    </row>
    <row r="118" spans="1:11">
      <c r="A118" s="8">
        <v>114</v>
      </c>
      <c r="B118" s="17"/>
      <c r="C118" s="17"/>
      <c r="D118" s="17"/>
      <c r="E118" s="17"/>
      <c r="F118" s="10" t="s">
        <v>147</v>
      </c>
      <c r="G118" s="18" t="s">
        <v>125</v>
      </c>
      <c r="H118" s="10" t="s">
        <v>18</v>
      </c>
      <c r="I118" s="10">
        <f t="shared" si="2"/>
        <v>0</v>
      </c>
      <c r="J118" s="10">
        <v>5</v>
      </c>
      <c r="K118" s="13" t="s">
        <v>24</v>
      </c>
    </row>
    <row r="119" ht="15" customHeight="1" spans="1:11">
      <c r="A119" s="8">
        <v>118</v>
      </c>
      <c r="B119" s="14" t="s">
        <v>12</v>
      </c>
      <c r="C119" s="14">
        <v>190208</v>
      </c>
      <c r="D119" s="14" t="s">
        <v>148</v>
      </c>
      <c r="E119" s="14">
        <v>1</v>
      </c>
      <c r="F119" s="10" t="s">
        <v>149</v>
      </c>
      <c r="G119" s="18" t="s">
        <v>125</v>
      </c>
      <c r="H119" s="10">
        <v>83.56</v>
      </c>
      <c r="I119" s="10">
        <f t="shared" si="2"/>
        <v>83.56</v>
      </c>
      <c r="J119" s="10">
        <v>1</v>
      </c>
      <c r="K119" s="13"/>
    </row>
    <row r="120" ht="15" customHeight="1" spans="1:11">
      <c r="A120" s="8">
        <v>117</v>
      </c>
      <c r="B120" s="20"/>
      <c r="C120" s="20"/>
      <c r="D120" s="20"/>
      <c r="E120" s="20"/>
      <c r="F120" s="10" t="s">
        <v>150</v>
      </c>
      <c r="G120" s="18" t="s">
        <v>125</v>
      </c>
      <c r="H120" s="10">
        <v>81.26</v>
      </c>
      <c r="I120" s="10">
        <f t="shared" si="2"/>
        <v>81.26</v>
      </c>
      <c r="J120" s="10">
        <v>2</v>
      </c>
      <c r="K120" s="13"/>
    </row>
    <row r="121" ht="15" customHeight="1" spans="1:11">
      <c r="A121" s="8">
        <v>119</v>
      </c>
      <c r="B121" s="17" t="s">
        <v>12</v>
      </c>
      <c r="C121" s="17">
        <v>190209</v>
      </c>
      <c r="D121" s="17" t="s">
        <v>151</v>
      </c>
      <c r="E121" s="17">
        <v>1</v>
      </c>
      <c r="F121" s="10" t="s">
        <v>152</v>
      </c>
      <c r="G121" s="18" t="s">
        <v>125</v>
      </c>
      <c r="H121" s="10">
        <v>76.9</v>
      </c>
      <c r="I121" s="10">
        <f t="shared" si="2"/>
        <v>76.9</v>
      </c>
      <c r="J121" s="10">
        <v>1</v>
      </c>
      <c r="K121" s="13"/>
    </row>
    <row r="122" ht="15" customHeight="1" spans="1:11">
      <c r="A122" s="8">
        <v>120</v>
      </c>
      <c r="B122" s="17"/>
      <c r="C122" s="17"/>
      <c r="D122" s="17"/>
      <c r="E122" s="17"/>
      <c r="F122" s="10" t="s">
        <v>153</v>
      </c>
      <c r="G122" s="18" t="s">
        <v>125</v>
      </c>
      <c r="H122" s="10">
        <v>73.5</v>
      </c>
      <c r="I122" s="10">
        <f t="shared" si="2"/>
        <v>73.5</v>
      </c>
      <c r="J122" s="10">
        <v>2</v>
      </c>
      <c r="K122" s="13"/>
    </row>
  </sheetData>
  <mergeCells count="65">
    <mergeCell ref="A1:K1"/>
    <mergeCell ref="B3:B6"/>
    <mergeCell ref="B7:B10"/>
    <mergeCell ref="B11:B13"/>
    <mergeCell ref="B15:B22"/>
    <mergeCell ref="B23:B36"/>
    <mergeCell ref="B37:B48"/>
    <mergeCell ref="B49:B54"/>
    <mergeCell ref="B55:B63"/>
    <mergeCell ref="B64:B96"/>
    <mergeCell ref="B97:B98"/>
    <mergeCell ref="B99:B101"/>
    <mergeCell ref="B102:B111"/>
    <mergeCell ref="B112:B113"/>
    <mergeCell ref="B114:B118"/>
    <mergeCell ref="B119:B120"/>
    <mergeCell ref="B121:B122"/>
    <mergeCell ref="C3:C6"/>
    <mergeCell ref="C7:C10"/>
    <mergeCell ref="C11:C13"/>
    <mergeCell ref="C15:C22"/>
    <mergeCell ref="C23:C36"/>
    <mergeCell ref="C37:C48"/>
    <mergeCell ref="C49:C54"/>
    <mergeCell ref="C55:C63"/>
    <mergeCell ref="C64:C96"/>
    <mergeCell ref="C97:C98"/>
    <mergeCell ref="C99:C101"/>
    <mergeCell ref="C102:C111"/>
    <mergeCell ref="C112:C113"/>
    <mergeCell ref="C114:C118"/>
    <mergeCell ref="C119:C120"/>
    <mergeCell ref="C121:C122"/>
    <mergeCell ref="D3:D6"/>
    <mergeCell ref="D7:D10"/>
    <mergeCell ref="D11:D13"/>
    <mergeCell ref="D15:D22"/>
    <mergeCell ref="D23:D36"/>
    <mergeCell ref="D37:D48"/>
    <mergeCell ref="D49:D54"/>
    <mergeCell ref="D55:D63"/>
    <mergeCell ref="D64:D96"/>
    <mergeCell ref="D97:D98"/>
    <mergeCell ref="D99:D101"/>
    <mergeCell ref="D102:D111"/>
    <mergeCell ref="D112:D113"/>
    <mergeCell ref="D114:D118"/>
    <mergeCell ref="D119:D120"/>
    <mergeCell ref="D121:D122"/>
    <mergeCell ref="E3:E6"/>
    <mergeCell ref="E7:E10"/>
    <mergeCell ref="E11:E13"/>
    <mergeCell ref="E15:E22"/>
    <mergeCell ref="E23:E36"/>
    <mergeCell ref="E37:E48"/>
    <mergeCell ref="E49:E54"/>
    <mergeCell ref="E55:E63"/>
    <mergeCell ref="E64:E96"/>
    <mergeCell ref="E97:E98"/>
    <mergeCell ref="E99:E101"/>
    <mergeCell ref="E102:E111"/>
    <mergeCell ref="E112:E113"/>
    <mergeCell ref="E114:E118"/>
    <mergeCell ref="E119:E120"/>
    <mergeCell ref="E121:E122"/>
  </mergeCells>
  <printOptions horizontalCentered="1"/>
  <pageMargins left="0.751388888888889" right="0.393055555555556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加菲</cp:lastModifiedBy>
  <dcterms:created xsi:type="dcterms:W3CDTF">2019-09-27T08:23:00Z</dcterms:created>
  <dcterms:modified xsi:type="dcterms:W3CDTF">2019-11-05T08:41:29Z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