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名单公示" sheetId="1" r:id="rId1"/>
  </sheets>
  <definedNames>
    <definedName name="_xlnm.Print_Titles" localSheetId="0">'名单公示'!$1:$3</definedName>
    <definedName name="_xlnm._FilterDatabase" localSheetId="0" hidden="1">'名单公示'!$A$3:$Q$16</definedName>
  </definedNames>
  <calcPr fullCalcOnLoad="1"/>
</workbook>
</file>

<file path=xl/sharedStrings.xml><?xml version="1.0" encoding="utf-8"?>
<sst xmlns="http://schemas.openxmlformats.org/spreadsheetml/2006/main" count="184" uniqueCount="99">
  <si>
    <t>铜梁区2019年基层医疗卫生机构紧缺实用专业技术人员考核招聘事业单位工作人员拟聘人员名单公示</t>
  </si>
  <si>
    <r>
      <t xml:space="preserve">   根据《2019年重庆市基层医疗卫生机构紧缺实用专业技术人员考核招聘公告》规定，我局组织了笔试、面试、体检、考察等工作，现将拟聘用事业单位工作人员予以公示。
    一、公示期
　　2019年</t>
    </r>
    <r>
      <rPr>
        <sz val="12"/>
        <rFont val="宋体"/>
        <family val="0"/>
      </rPr>
      <t>11月1日至11月11日（7</t>
    </r>
    <r>
      <rPr>
        <sz val="12"/>
        <color indexed="8"/>
        <rFont val="宋体"/>
        <family val="0"/>
      </rPr>
      <t xml:space="preserve">个工作日）。
　　二、受理地点及电话
　　地点：重庆市铜梁区人力资源和社会保障局
　　通讯地址（邮编）：东城街道中兴东路989号，重庆市铜梁区劳动保障大厦　402560
　　电话：45640258
　　联系人：蒋婷
    三、公示要求
    1.如对公示内容有异议，请以书面、署名形式反映。
    2.反映人必须用真实姓名，反映情况要实事求是，真实、具体、敢于负责。不允许借机捏造事实，泄愤报复或有意诬陷，一经查实，将严肃处理。
    3.受理机构对反映人员和反映的情况严格保密。
                                                                                    重庆市铜梁区人力资源和社会保障局   
                                                                                        </t>
    </r>
    <r>
      <rPr>
        <sz val="12"/>
        <rFont val="宋体"/>
        <family val="0"/>
      </rPr>
      <t xml:space="preserve">      2019年11月1日                                                                                                      </t>
    </r>
  </si>
  <si>
    <t>序号</t>
  </si>
  <si>
    <t>报考单位</t>
  </si>
  <si>
    <t>报考岗位</t>
  </si>
  <si>
    <t>姓名</t>
  </si>
  <si>
    <t>性别</t>
  </si>
  <si>
    <t>出生时间</t>
  </si>
  <si>
    <t>学历</t>
  </si>
  <si>
    <t>学位</t>
  </si>
  <si>
    <t>毕业专业</t>
  </si>
  <si>
    <t>毕业院校</t>
  </si>
  <si>
    <t>执业
资格</t>
  </si>
  <si>
    <t>现有
职称</t>
  </si>
  <si>
    <t>笔试
成绩</t>
  </si>
  <si>
    <t>面试
成绩</t>
  </si>
  <si>
    <t>考核总成绩</t>
  </si>
  <si>
    <t>考核总成绩排名</t>
  </si>
  <si>
    <t>备注</t>
  </si>
  <si>
    <t>1</t>
  </si>
  <si>
    <t>巴川街道社区卫生服务中心</t>
  </si>
  <si>
    <t>中医岗</t>
  </si>
  <si>
    <t>周在花</t>
  </si>
  <si>
    <t>女</t>
  </si>
  <si>
    <t>1989.08</t>
  </si>
  <si>
    <t>全日制本科</t>
  </si>
  <si>
    <t>医学学士</t>
  </si>
  <si>
    <t>中医学</t>
  </si>
  <si>
    <t>贵阳中医学院</t>
  </si>
  <si>
    <t>执业
医师</t>
  </si>
  <si>
    <t>中医师</t>
  </si>
  <si>
    <t>2</t>
  </si>
  <si>
    <t>递补</t>
  </si>
  <si>
    <t>安居镇中心卫生院</t>
  </si>
  <si>
    <t>卢建明</t>
  </si>
  <si>
    <t>1993.10</t>
  </si>
  <si>
    <t>全日制专科</t>
  </si>
  <si>
    <t>无</t>
  </si>
  <si>
    <t>针灸推拿</t>
  </si>
  <si>
    <t>重庆三峡医药高等专科学校</t>
  </si>
  <si>
    <t>执业助理医师</t>
  </si>
  <si>
    <t>中医士</t>
  </si>
  <si>
    <t>3</t>
  </si>
  <si>
    <t>平滩镇中心卫生院</t>
  </si>
  <si>
    <t>中药岗</t>
  </si>
  <si>
    <t>蒋凤亭</t>
  </si>
  <si>
    <t>1995.06</t>
  </si>
  <si>
    <t>理学学士</t>
  </si>
  <si>
    <t>中药学</t>
  </si>
  <si>
    <t>河南大学</t>
  </si>
  <si>
    <t>4</t>
  </si>
  <si>
    <t>西河镇卫生院</t>
  </si>
  <si>
    <t>医学检验岗</t>
  </si>
  <si>
    <t>张丹</t>
  </si>
  <si>
    <t>医学检验技术</t>
  </si>
  <si>
    <t>重庆医药高等专科学校</t>
  </si>
  <si>
    <t>检验士</t>
  </si>
  <si>
    <t>5</t>
  </si>
  <si>
    <t>南城街道社区卫生服务中心</t>
  </si>
  <si>
    <t>西医岗</t>
  </si>
  <si>
    <t>陈欢</t>
  </si>
  <si>
    <t>临床医学</t>
  </si>
  <si>
    <t>重庆医科大学</t>
  </si>
  <si>
    <t>执业医师</t>
  </si>
  <si>
    <t>医师</t>
  </si>
  <si>
    <t>6</t>
  </si>
  <si>
    <t>虎峰镇中心卫生院</t>
  </si>
  <si>
    <t>王月</t>
  </si>
  <si>
    <t>医士</t>
  </si>
  <si>
    <t>7</t>
  </si>
  <si>
    <t>吴霜</t>
  </si>
  <si>
    <t>8</t>
  </si>
  <si>
    <t>欧邦果</t>
  </si>
  <si>
    <t>男</t>
  </si>
  <si>
    <t>国民教育本科</t>
  </si>
  <si>
    <t>昆明医科大学</t>
  </si>
  <si>
    <t>副主任医师</t>
  </si>
  <si>
    <t>9</t>
  </si>
  <si>
    <t>令狐赫男</t>
  </si>
  <si>
    <t>10</t>
  </si>
  <si>
    <t>医学影像岗</t>
  </si>
  <si>
    <t>余鸿璐</t>
  </si>
  <si>
    <t>医学影像技术</t>
  </si>
  <si>
    <t>雅安职业技术学院</t>
  </si>
  <si>
    <t>放射
技士</t>
  </si>
  <si>
    <t>11</t>
  </si>
  <si>
    <t>大庙镇中心卫生院</t>
  </si>
  <si>
    <t>中西医岗</t>
  </si>
  <si>
    <t>杨娟</t>
  </si>
  <si>
    <t>1996.10</t>
  </si>
  <si>
    <t>12</t>
  </si>
  <si>
    <t>少云镇中心卫生院</t>
  </si>
  <si>
    <t>余雪</t>
  </si>
  <si>
    <t>1996.08</t>
  </si>
  <si>
    <t>13</t>
  </si>
  <si>
    <t>永嘉镇中心卫生院</t>
  </si>
  <si>
    <t>梁明琴</t>
  </si>
  <si>
    <t>1986.11</t>
  </si>
  <si>
    <t>中西医结合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</si>
</sst>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 \¥* #,##0.00_ ;_ \¥* \-#,##0.00_ ;_ \¥* &quot;-&quot;??_ ;_ @_ "/>
    <numFmt numFmtId="178" formatCode="0.00_ "/>
    <numFmt numFmtId="179" formatCode="0.0_ "/>
  </numFmts>
  <fonts count="49">
    <font>
      <sz val="11"/>
      <color rgb="FF000000"/>
      <name val="宋体"/>
      <family val="0"/>
    </font>
    <font>
      <sz val="11"/>
      <name val="宋体"/>
      <family val="0"/>
    </font>
    <font>
      <sz val="18"/>
      <color indexed="8"/>
      <name val="方正小标宋_GBK"/>
      <family val="4"/>
    </font>
    <font>
      <sz val="12"/>
      <color indexed="8"/>
      <name val="宋体"/>
      <family val="0"/>
    </font>
    <font>
      <sz val="10"/>
      <color indexed="8"/>
      <name val="宋体"/>
      <family val="0"/>
    </font>
    <font>
      <sz val="10"/>
      <color indexed="8"/>
      <name val="方正仿宋_GBK"/>
      <family val="4"/>
    </font>
    <font>
      <sz val="10"/>
      <name val="方正仿宋_GBK"/>
      <family val="4"/>
    </font>
    <font>
      <sz val="11"/>
      <color indexed="17"/>
      <name val="宋体"/>
      <family val="0"/>
    </font>
    <font>
      <sz val="11"/>
      <color indexed="9"/>
      <name val="宋体"/>
      <family val="0"/>
    </font>
    <font>
      <sz val="11"/>
      <color indexed="10"/>
      <name val="宋体"/>
      <family val="0"/>
    </font>
    <font>
      <sz val="11"/>
      <color indexed="62"/>
      <name val="宋体"/>
      <family val="0"/>
    </font>
    <font>
      <sz val="11"/>
      <color indexed="53"/>
      <name val="宋体"/>
      <family val="0"/>
    </font>
    <font>
      <b/>
      <sz val="11"/>
      <color indexed="53"/>
      <name val="宋体"/>
      <family val="0"/>
    </font>
    <font>
      <b/>
      <sz val="15"/>
      <color indexed="54"/>
      <name val="宋体"/>
      <family val="0"/>
    </font>
    <font>
      <u val="single"/>
      <sz val="11"/>
      <color indexed="12"/>
      <name val="宋体"/>
      <family val="0"/>
    </font>
    <font>
      <sz val="11"/>
      <color indexed="16"/>
      <name val="宋体"/>
      <family val="0"/>
    </font>
    <font>
      <b/>
      <sz val="11"/>
      <color indexed="8"/>
      <name val="宋体"/>
      <family val="0"/>
    </font>
    <font>
      <i/>
      <sz val="11"/>
      <color indexed="23"/>
      <name val="宋体"/>
      <family val="0"/>
    </font>
    <font>
      <sz val="11"/>
      <color indexed="19"/>
      <name val="宋体"/>
      <family val="0"/>
    </font>
    <font>
      <b/>
      <sz val="11"/>
      <color indexed="9"/>
      <name val="宋体"/>
      <family val="0"/>
    </font>
    <font>
      <b/>
      <sz val="18"/>
      <color indexed="54"/>
      <name val="宋体"/>
      <family val="0"/>
    </font>
    <font>
      <u val="single"/>
      <sz val="11"/>
      <color indexed="20"/>
      <name val="宋体"/>
      <family val="0"/>
    </font>
    <font>
      <b/>
      <sz val="11"/>
      <color indexed="63"/>
      <name val="宋体"/>
      <family val="0"/>
    </font>
    <font>
      <b/>
      <sz val="11"/>
      <color indexed="54"/>
      <name val="宋体"/>
      <family val="0"/>
    </font>
    <font>
      <b/>
      <sz val="13"/>
      <color indexed="54"/>
      <name val="宋体"/>
      <family val="0"/>
    </font>
    <font>
      <sz val="12"/>
      <name val="宋体"/>
      <family val="0"/>
    </font>
    <font>
      <sz val="11"/>
      <color indexed="8"/>
      <name val="宋体"/>
      <family val="0"/>
    </font>
    <font>
      <sz val="11"/>
      <color rgb="FF3F3F76"/>
      <name val="宋体"/>
      <family val="0"/>
    </font>
    <font>
      <sz val="11"/>
      <color rgb="FF9C0006"/>
      <name val="宋体"/>
      <family val="0"/>
    </font>
    <font>
      <sz val="11"/>
      <color rgb="FFFFFFFF"/>
      <name val="宋体"/>
      <family val="0"/>
    </font>
    <font>
      <u val="single"/>
      <sz val="11"/>
      <color rgb="FF0000FF"/>
      <name val="宋体"/>
      <family val="0"/>
    </font>
    <font>
      <u val="single"/>
      <sz val="11"/>
      <color rgb="FF800080"/>
      <name val="宋体"/>
      <family val="0"/>
    </font>
    <font>
      <b/>
      <sz val="11"/>
      <color rgb="FF44546A"/>
      <name val="宋体"/>
      <family val="0"/>
    </font>
    <font>
      <sz val="11"/>
      <color rgb="FFFF0000"/>
      <name val="宋体"/>
      <family val="0"/>
    </font>
    <font>
      <b/>
      <sz val="18"/>
      <color rgb="FF44546A"/>
      <name val="宋体"/>
      <family val="0"/>
    </font>
    <font>
      <i/>
      <sz val="11"/>
      <color rgb="FF7F7F7F"/>
      <name val="宋体"/>
      <family val="0"/>
    </font>
    <font>
      <b/>
      <sz val="15"/>
      <color rgb="FF44546A"/>
      <name val="宋体"/>
      <family val="0"/>
    </font>
    <font>
      <b/>
      <sz val="13"/>
      <color rgb="FF44546A"/>
      <name val="宋体"/>
      <family val="0"/>
    </font>
    <font>
      <b/>
      <sz val="11"/>
      <color rgb="FF3F3F3F"/>
      <name val="宋体"/>
      <family val="0"/>
    </font>
    <font>
      <b/>
      <sz val="11"/>
      <color rgb="FFFA7D00"/>
      <name val="宋体"/>
      <family val="0"/>
    </font>
    <font>
      <b/>
      <sz val="11"/>
      <color rgb="FFFFFFFF"/>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8"/>
      <color rgb="FF000000"/>
      <name val="方正小标宋_GBK"/>
      <family val="4"/>
    </font>
    <font>
      <sz val="12"/>
      <color rgb="FF000000"/>
      <name val="Calibri"/>
      <family val="0"/>
    </font>
    <font>
      <sz val="10"/>
      <color rgb="FF000000"/>
      <name val="宋体"/>
      <family val="0"/>
    </font>
    <font>
      <sz val="10"/>
      <color rgb="FF000000"/>
      <name val="方正仿宋_GBK"/>
      <family val="4"/>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style="thin"/>
      <right style="thin"/>
      <top style="thin"/>
      <bottom style="thin"/>
    </border>
  </borders>
  <cellStyleXfs count="63">
    <xf numFmtId="0" fontId="0" fillId="0" borderId="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1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cellStyleXfs>
  <cellXfs count="22">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178" fontId="0" fillId="0" borderId="0" xfId="0" applyNumberFormat="1" applyAlignment="1">
      <alignment vertical="center"/>
    </xf>
    <xf numFmtId="0" fontId="45" fillId="0" borderId="0" xfId="0" applyFont="1" applyAlignment="1">
      <alignment horizontal="center" vertical="center"/>
    </xf>
    <xf numFmtId="49" fontId="45" fillId="0" borderId="0" xfId="0" applyNumberFormat="1" applyFont="1" applyAlignment="1">
      <alignment horizontal="center" vertical="center"/>
    </xf>
    <xf numFmtId="0" fontId="46" fillId="0" borderId="0" xfId="0" applyFont="1" applyAlignment="1">
      <alignment horizontal="left" vertical="center" wrapText="1"/>
    </xf>
    <xf numFmtId="0" fontId="46" fillId="0" borderId="0" xfId="0" applyFont="1" applyAlignment="1">
      <alignment horizontal="left" vertical="center"/>
    </xf>
    <xf numFmtId="49" fontId="47" fillId="0" borderId="9" xfId="0" applyNumberFormat="1" applyFont="1" applyBorder="1" applyAlignment="1">
      <alignment horizontal="center" vertical="center" wrapText="1"/>
    </xf>
    <xf numFmtId="49" fontId="47" fillId="0" borderId="9" xfId="0" applyNumberFormat="1" applyFont="1" applyBorder="1" applyAlignment="1">
      <alignment horizontal="center" vertical="center" wrapText="1"/>
    </xf>
    <xf numFmtId="49" fontId="48"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178" fontId="47" fillId="0" borderId="9" xfId="0" applyNumberFormat="1" applyFont="1" applyBorder="1" applyAlignment="1">
      <alignment horizontal="center" vertical="center" wrapText="1"/>
    </xf>
    <xf numFmtId="179" fontId="48" fillId="0" borderId="9" xfId="0" applyNumberFormat="1" applyFont="1" applyBorder="1" applyAlignment="1">
      <alignment horizontal="center" vertical="center" wrapText="1"/>
    </xf>
    <xf numFmtId="178" fontId="48" fillId="0" borderId="9" xfId="0" applyNumberFormat="1" applyFont="1" applyBorder="1" applyAlignment="1">
      <alignment horizontal="center" vertical="center" wrapText="1"/>
    </xf>
    <xf numFmtId="49" fontId="48" fillId="0" borderId="9" xfId="0" applyNumberFormat="1" applyFont="1" applyBorder="1" applyAlignment="1">
      <alignment horizontal="center" vertical="center" wrapText="1"/>
    </xf>
    <xf numFmtId="0" fontId="48" fillId="0" borderId="9" xfId="0" applyNumberFormat="1" applyFont="1" applyBorder="1" applyAlignment="1">
      <alignment horizontal="center" vertical="center" wrapText="1"/>
    </xf>
    <xf numFmtId="49" fontId="48"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49" fontId="48" fillId="0" borderId="9" xfId="0" applyNumberFormat="1" applyFont="1" applyBorder="1" applyAlignment="1">
      <alignment horizontal="center" vertical="center" wrapText="1"/>
    </xf>
    <xf numFmtId="49" fontId="48"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6"/>
  <sheetViews>
    <sheetView tabSelected="1" view="pageBreakPreview" zoomScaleSheetLayoutView="100" workbookViewId="0" topLeftCell="A1">
      <selection activeCell="A1" sqref="A1:Q1"/>
    </sheetView>
  </sheetViews>
  <sheetFormatPr defaultColWidth="9.00390625" defaultRowHeight="13.5"/>
  <cols>
    <col min="1" max="1" width="4.125" style="0" customWidth="1"/>
    <col min="2" max="2" width="19.375" style="0" customWidth="1"/>
    <col min="3" max="3" width="10.625" style="0" customWidth="1"/>
    <col min="4" max="4" width="8.50390625" style="0" customWidth="1"/>
    <col min="5" max="5" width="5.625" style="0" customWidth="1"/>
    <col min="6" max="6" width="9.25390625" style="2" customWidth="1"/>
    <col min="7" max="7" width="10.625" style="0" customWidth="1"/>
    <col min="8" max="8" width="5.25390625" style="0" customWidth="1"/>
    <col min="9" max="9" width="9.75390625" style="0" customWidth="1"/>
    <col min="10" max="10" width="13.125" style="0" customWidth="1"/>
    <col min="11" max="11" width="6.375" style="0" customWidth="1"/>
    <col min="12" max="12" width="6.00390625" style="0" customWidth="1"/>
    <col min="13" max="13" width="6.875" style="0" customWidth="1"/>
    <col min="14" max="14" width="6.75390625" style="0" customWidth="1"/>
    <col min="15" max="15" width="6.75390625" style="3" customWidth="1"/>
    <col min="16" max="16" width="7.75390625" style="0" customWidth="1"/>
    <col min="17" max="17" width="9.875" style="0" customWidth="1"/>
    <col min="18" max="157" width="5.125" style="0" customWidth="1"/>
    <col min="158" max="160" width="5.125" style="0" bestFit="1" customWidth="1"/>
  </cols>
  <sheetData>
    <row r="1" spans="1:17" ht="30.75" customHeight="1">
      <c r="A1" s="4" t="s">
        <v>0</v>
      </c>
      <c r="B1" s="4"/>
      <c r="C1" s="4"/>
      <c r="D1" s="4"/>
      <c r="E1" s="4"/>
      <c r="F1" s="5"/>
      <c r="G1" s="4"/>
      <c r="H1" s="4"/>
      <c r="I1" s="4"/>
      <c r="J1" s="4"/>
      <c r="K1" s="4"/>
      <c r="L1" s="4"/>
      <c r="M1" s="4"/>
      <c r="N1" s="4"/>
      <c r="O1" s="4"/>
      <c r="P1" s="4"/>
      <c r="Q1" s="4"/>
    </row>
    <row r="2" spans="1:17" ht="252" customHeight="1">
      <c r="A2" s="6" t="s">
        <v>1</v>
      </c>
      <c r="B2" s="7"/>
      <c r="C2" s="7"/>
      <c r="D2" s="7"/>
      <c r="E2" s="7"/>
      <c r="F2" s="7"/>
      <c r="G2" s="7"/>
      <c r="H2" s="7"/>
      <c r="I2" s="7"/>
      <c r="J2" s="7"/>
      <c r="K2" s="7"/>
      <c r="L2" s="7"/>
      <c r="M2" s="7"/>
      <c r="N2" s="7"/>
      <c r="O2" s="7"/>
      <c r="P2" s="7"/>
      <c r="Q2" s="7"/>
    </row>
    <row r="3" spans="1:17" s="1" customFormat="1" ht="30.75" customHeight="1">
      <c r="A3" s="8" t="s">
        <v>2</v>
      </c>
      <c r="B3" s="8" t="s">
        <v>3</v>
      </c>
      <c r="C3" s="8" t="s">
        <v>4</v>
      </c>
      <c r="D3" s="8" t="s">
        <v>5</v>
      </c>
      <c r="E3" s="8" t="s">
        <v>6</v>
      </c>
      <c r="F3" s="8" t="s">
        <v>7</v>
      </c>
      <c r="G3" s="9" t="s">
        <v>8</v>
      </c>
      <c r="H3" s="9" t="s">
        <v>9</v>
      </c>
      <c r="I3" s="9" t="s">
        <v>10</v>
      </c>
      <c r="J3" s="9" t="s">
        <v>11</v>
      </c>
      <c r="K3" s="8" t="s">
        <v>12</v>
      </c>
      <c r="L3" s="8" t="s">
        <v>13</v>
      </c>
      <c r="M3" s="8" t="s">
        <v>14</v>
      </c>
      <c r="N3" s="8" t="s">
        <v>15</v>
      </c>
      <c r="O3" s="13" t="s">
        <v>16</v>
      </c>
      <c r="P3" s="8" t="s">
        <v>17</v>
      </c>
      <c r="Q3" s="19" t="s">
        <v>18</v>
      </c>
    </row>
    <row r="4" spans="1:17" ht="27.75" customHeight="1">
      <c r="A4" s="10" t="s">
        <v>19</v>
      </c>
      <c r="B4" s="10" t="s">
        <v>20</v>
      </c>
      <c r="C4" s="10" t="s">
        <v>21</v>
      </c>
      <c r="D4" s="10" t="s">
        <v>22</v>
      </c>
      <c r="E4" s="10" t="s">
        <v>23</v>
      </c>
      <c r="F4" s="11" t="s">
        <v>24</v>
      </c>
      <c r="G4" s="10" t="s">
        <v>25</v>
      </c>
      <c r="H4" s="10" t="s">
        <v>26</v>
      </c>
      <c r="I4" s="10" t="s">
        <v>27</v>
      </c>
      <c r="J4" s="10" t="s">
        <v>28</v>
      </c>
      <c r="K4" s="10" t="s">
        <v>29</v>
      </c>
      <c r="L4" s="10" t="s">
        <v>30</v>
      </c>
      <c r="M4" s="14">
        <v>68</v>
      </c>
      <c r="N4" s="14">
        <v>75.8</v>
      </c>
      <c r="O4" s="15">
        <f>M4*0.6+N4*0.4</f>
        <v>71.12</v>
      </c>
      <c r="P4" s="10" t="s">
        <v>31</v>
      </c>
      <c r="Q4" s="20" t="s">
        <v>32</v>
      </c>
    </row>
    <row r="5" spans="1:17" ht="27.75" customHeight="1">
      <c r="A5" s="10" t="s">
        <v>31</v>
      </c>
      <c r="B5" s="10" t="s">
        <v>33</v>
      </c>
      <c r="C5" s="10" t="s">
        <v>21</v>
      </c>
      <c r="D5" s="10" t="s">
        <v>34</v>
      </c>
      <c r="E5" s="10" t="s">
        <v>23</v>
      </c>
      <c r="F5" s="11" t="s">
        <v>35</v>
      </c>
      <c r="G5" s="10" t="s">
        <v>36</v>
      </c>
      <c r="H5" s="10" t="s">
        <v>37</v>
      </c>
      <c r="I5" s="10" t="s">
        <v>38</v>
      </c>
      <c r="J5" s="10" t="s">
        <v>39</v>
      </c>
      <c r="K5" s="10" t="s">
        <v>40</v>
      </c>
      <c r="L5" s="10" t="s">
        <v>41</v>
      </c>
      <c r="M5" s="14">
        <v>62</v>
      </c>
      <c r="N5" s="14">
        <v>75.8</v>
      </c>
      <c r="O5" s="15">
        <f>M5*0.6+N5*0.4</f>
        <v>67.52</v>
      </c>
      <c r="P5" s="10" t="s">
        <v>19</v>
      </c>
      <c r="Q5" s="21"/>
    </row>
    <row r="6" spans="1:17" ht="27.75" customHeight="1">
      <c r="A6" s="10" t="s">
        <v>42</v>
      </c>
      <c r="B6" s="10" t="s">
        <v>43</v>
      </c>
      <c r="C6" s="10" t="s">
        <v>44</v>
      </c>
      <c r="D6" s="10" t="s">
        <v>45</v>
      </c>
      <c r="E6" s="10" t="s">
        <v>23</v>
      </c>
      <c r="F6" s="11" t="s">
        <v>46</v>
      </c>
      <c r="G6" s="10" t="s">
        <v>25</v>
      </c>
      <c r="H6" s="10" t="s">
        <v>47</v>
      </c>
      <c r="I6" s="10" t="s">
        <v>48</v>
      </c>
      <c r="J6" s="10" t="s">
        <v>49</v>
      </c>
      <c r="K6" s="10" t="s">
        <v>37</v>
      </c>
      <c r="L6" s="10" t="s">
        <v>37</v>
      </c>
      <c r="M6" s="14">
        <v>54</v>
      </c>
      <c r="N6" s="14">
        <v>74.2</v>
      </c>
      <c r="O6" s="15">
        <f>M6*0.6+N6*0.4</f>
        <v>62.08</v>
      </c>
      <c r="P6" s="10" t="s">
        <v>31</v>
      </c>
      <c r="Q6" s="20" t="s">
        <v>32</v>
      </c>
    </row>
    <row r="7" spans="1:17" ht="27.75" customHeight="1">
      <c r="A7" s="10" t="s">
        <v>50</v>
      </c>
      <c r="B7" s="10" t="s">
        <v>51</v>
      </c>
      <c r="C7" s="10" t="s">
        <v>52</v>
      </c>
      <c r="D7" s="10" t="s">
        <v>53</v>
      </c>
      <c r="E7" s="10" t="s">
        <v>23</v>
      </c>
      <c r="F7" s="11">
        <v>1992.11</v>
      </c>
      <c r="G7" s="10" t="s">
        <v>36</v>
      </c>
      <c r="H7" s="10" t="s">
        <v>37</v>
      </c>
      <c r="I7" s="10" t="s">
        <v>54</v>
      </c>
      <c r="J7" s="10" t="s">
        <v>55</v>
      </c>
      <c r="K7" s="10" t="s">
        <v>37</v>
      </c>
      <c r="L7" s="10" t="s">
        <v>56</v>
      </c>
      <c r="M7" s="14">
        <v>63</v>
      </c>
      <c r="N7" s="14">
        <v>72.6</v>
      </c>
      <c r="O7" s="15">
        <f>M7*0.6+N7*0.4</f>
        <v>66.84</v>
      </c>
      <c r="P7" s="10" t="s">
        <v>31</v>
      </c>
      <c r="Q7" s="20" t="s">
        <v>32</v>
      </c>
    </row>
    <row r="8" spans="1:17" ht="27.75" customHeight="1">
      <c r="A8" s="10" t="s">
        <v>57</v>
      </c>
      <c r="B8" s="10" t="s">
        <v>58</v>
      </c>
      <c r="C8" s="10" t="s">
        <v>59</v>
      </c>
      <c r="D8" s="10" t="s">
        <v>60</v>
      </c>
      <c r="E8" s="10" t="s">
        <v>23</v>
      </c>
      <c r="F8" s="11">
        <v>1989.07</v>
      </c>
      <c r="G8" s="10" t="s">
        <v>25</v>
      </c>
      <c r="H8" s="10" t="s">
        <v>26</v>
      </c>
      <c r="I8" s="10" t="s">
        <v>61</v>
      </c>
      <c r="J8" s="10" t="s">
        <v>62</v>
      </c>
      <c r="K8" s="10" t="s">
        <v>63</v>
      </c>
      <c r="L8" s="10" t="s">
        <v>64</v>
      </c>
      <c r="M8" s="16"/>
      <c r="N8" s="17">
        <v>85.6</v>
      </c>
      <c r="O8" s="15">
        <v>85.6</v>
      </c>
      <c r="P8" s="10" t="s">
        <v>19</v>
      </c>
      <c r="Q8" s="16"/>
    </row>
    <row r="9" spans="1:17" ht="27.75" customHeight="1">
      <c r="A9" s="10" t="s">
        <v>65</v>
      </c>
      <c r="B9" s="10" t="s">
        <v>66</v>
      </c>
      <c r="C9" s="10" t="s">
        <v>59</v>
      </c>
      <c r="D9" s="10" t="s">
        <v>67</v>
      </c>
      <c r="E9" s="10" t="s">
        <v>23</v>
      </c>
      <c r="F9" s="11">
        <v>1995.09</v>
      </c>
      <c r="G9" s="10" t="s">
        <v>36</v>
      </c>
      <c r="H9" s="10" t="s">
        <v>37</v>
      </c>
      <c r="I9" s="10" t="s">
        <v>61</v>
      </c>
      <c r="J9" s="10" t="s">
        <v>39</v>
      </c>
      <c r="K9" s="10" t="s">
        <v>40</v>
      </c>
      <c r="L9" s="10" t="s">
        <v>68</v>
      </c>
      <c r="M9" s="16"/>
      <c r="N9" s="17">
        <v>76.6</v>
      </c>
      <c r="O9" s="15">
        <v>76.6</v>
      </c>
      <c r="P9" s="10" t="s">
        <v>19</v>
      </c>
      <c r="Q9" s="16"/>
    </row>
    <row r="10" spans="1:17" ht="27.75" customHeight="1">
      <c r="A10" s="10" t="s">
        <v>69</v>
      </c>
      <c r="B10" s="10" t="s">
        <v>33</v>
      </c>
      <c r="C10" s="10" t="s">
        <v>59</v>
      </c>
      <c r="D10" s="10" t="s">
        <v>70</v>
      </c>
      <c r="E10" s="10" t="s">
        <v>23</v>
      </c>
      <c r="F10" s="11">
        <v>1993.01</v>
      </c>
      <c r="G10" s="10" t="s">
        <v>36</v>
      </c>
      <c r="H10" s="10" t="s">
        <v>37</v>
      </c>
      <c r="I10" s="10" t="s">
        <v>61</v>
      </c>
      <c r="J10" s="10" t="s">
        <v>55</v>
      </c>
      <c r="K10" s="10" t="s">
        <v>63</v>
      </c>
      <c r="L10" s="10" t="s">
        <v>64</v>
      </c>
      <c r="M10" s="16"/>
      <c r="N10" s="17">
        <v>76</v>
      </c>
      <c r="O10" s="15">
        <v>76</v>
      </c>
      <c r="P10" s="10" t="s">
        <v>19</v>
      </c>
      <c r="Q10" s="16"/>
    </row>
    <row r="11" spans="1:17" ht="27.75" customHeight="1">
      <c r="A11" s="10" t="s">
        <v>71</v>
      </c>
      <c r="B11" s="10" t="s">
        <v>43</v>
      </c>
      <c r="C11" s="10" t="s">
        <v>59</v>
      </c>
      <c r="D11" s="10" t="s">
        <v>72</v>
      </c>
      <c r="E11" s="10" t="s">
        <v>73</v>
      </c>
      <c r="F11" s="11">
        <v>1971.07</v>
      </c>
      <c r="G11" s="10" t="s">
        <v>74</v>
      </c>
      <c r="H11" s="10" t="s">
        <v>37</v>
      </c>
      <c r="I11" s="10" t="s">
        <v>61</v>
      </c>
      <c r="J11" s="10" t="s">
        <v>75</v>
      </c>
      <c r="K11" s="10" t="s">
        <v>63</v>
      </c>
      <c r="L11" s="18" t="s">
        <v>76</v>
      </c>
      <c r="M11" s="16"/>
      <c r="N11" s="17">
        <v>76.6</v>
      </c>
      <c r="O11" s="15">
        <v>76.6</v>
      </c>
      <c r="P11" s="10" t="s">
        <v>19</v>
      </c>
      <c r="Q11" s="16"/>
    </row>
    <row r="12" spans="1:17" ht="27.75" customHeight="1">
      <c r="A12" s="10" t="s">
        <v>77</v>
      </c>
      <c r="B12" s="10" t="s">
        <v>43</v>
      </c>
      <c r="C12" s="10" t="s">
        <v>21</v>
      </c>
      <c r="D12" s="10" t="s">
        <v>78</v>
      </c>
      <c r="E12" s="10" t="s">
        <v>23</v>
      </c>
      <c r="F12" s="11">
        <v>1995.09</v>
      </c>
      <c r="G12" s="10" t="s">
        <v>36</v>
      </c>
      <c r="H12" s="10" t="s">
        <v>37</v>
      </c>
      <c r="I12" s="10" t="s">
        <v>38</v>
      </c>
      <c r="J12" s="10" t="s">
        <v>55</v>
      </c>
      <c r="K12" s="10" t="s">
        <v>40</v>
      </c>
      <c r="L12" s="10" t="s">
        <v>41</v>
      </c>
      <c r="M12" s="16"/>
      <c r="N12" s="17">
        <v>78.6</v>
      </c>
      <c r="O12" s="15">
        <v>78.6</v>
      </c>
      <c r="P12" s="10" t="s">
        <v>19</v>
      </c>
      <c r="Q12" s="16"/>
    </row>
    <row r="13" spans="1:17" ht="27.75" customHeight="1">
      <c r="A13" s="10" t="s">
        <v>79</v>
      </c>
      <c r="B13" s="10" t="s">
        <v>43</v>
      </c>
      <c r="C13" s="10" t="s">
        <v>80</v>
      </c>
      <c r="D13" s="10" t="s">
        <v>81</v>
      </c>
      <c r="E13" s="10" t="s">
        <v>23</v>
      </c>
      <c r="F13" s="11">
        <v>1986.11</v>
      </c>
      <c r="G13" s="10" t="s">
        <v>36</v>
      </c>
      <c r="H13" s="10" t="s">
        <v>37</v>
      </c>
      <c r="I13" s="10" t="s">
        <v>82</v>
      </c>
      <c r="J13" s="10" t="s">
        <v>83</v>
      </c>
      <c r="K13" s="10" t="s">
        <v>37</v>
      </c>
      <c r="L13" s="10" t="s">
        <v>84</v>
      </c>
      <c r="M13" s="16"/>
      <c r="N13" s="17">
        <v>71.6</v>
      </c>
      <c r="O13" s="15">
        <v>71.6</v>
      </c>
      <c r="P13" s="10" t="s">
        <v>19</v>
      </c>
      <c r="Q13" s="16"/>
    </row>
    <row r="14" spans="1:17" ht="27.75" customHeight="1">
      <c r="A14" s="10" t="s">
        <v>85</v>
      </c>
      <c r="B14" s="10" t="s">
        <v>86</v>
      </c>
      <c r="C14" s="10" t="s">
        <v>87</v>
      </c>
      <c r="D14" s="10" t="s">
        <v>88</v>
      </c>
      <c r="E14" s="10" t="s">
        <v>23</v>
      </c>
      <c r="F14" s="12" t="s">
        <v>89</v>
      </c>
      <c r="G14" s="10" t="s">
        <v>36</v>
      </c>
      <c r="H14" s="10" t="s">
        <v>37</v>
      </c>
      <c r="I14" s="10" t="s">
        <v>27</v>
      </c>
      <c r="J14" s="10" t="s">
        <v>55</v>
      </c>
      <c r="K14" s="10" t="s">
        <v>40</v>
      </c>
      <c r="L14" s="10" t="s">
        <v>41</v>
      </c>
      <c r="M14" s="16"/>
      <c r="N14" s="17">
        <v>72.6</v>
      </c>
      <c r="O14" s="15">
        <v>72.6</v>
      </c>
      <c r="P14" s="10" t="s">
        <v>19</v>
      </c>
      <c r="Q14" s="16"/>
    </row>
    <row r="15" spans="1:17" ht="27.75" customHeight="1">
      <c r="A15" s="10" t="s">
        <v>90</v>
      </c>
      <c r="B15" s="10" t="s">
        <v>91</v>
      </c>
      <c r="C15" s="10" t="s">
        <v>21</v>
      </c>
      <c r="D15" s="10" t="s">
        <v>92</v>
      </c>
      <c r="E15" s="10" t="s">
        <v>23</v>
      </c>
      <c r="F15" s="12" t="s">
        <v>93</v>
      </c>
      <c r="G15" s="10" t="s">
        <v>36</v>
      </c>
      <c r="H15" s="10" t="s">
        <v>37</v>
      </c>
      <c r="I15" s="10" t="s">
        <v>38</v>
      </c>
      <c r="J15" s="10" t="s">
        <v>55</v>
      </c>
      <c r="K15" s="10" t="s">
        <v>40</v>
      </c>
      <c r="L15" s="10" t="s">
        <v>41</v>
      </c>
      <c r="M15" s="16"/>
      <c r="N15" s="17">
        <v>81</v>
      </c>
      <c r="O15" s="15">
        <v>81</v>
      </c>
      <c r="P15" s="10" t="s">
        <v>19</v>
      </c>
      <c r="Q15" s="16"/>
    </row>
    <row r="16" spans="1:17" ht="27.75" customHeight="1">
      <c r="A16" s="10" t="s">
        <v>94</v>
      </c>
      <c r="B16" s="10" t="s">
        <v>95</v>
      </c>
      <c r="C16" s="10" t="s">
        <v>87</v>
      </c>
      <c r="D16" s="10" t="s">
        <v>96</v>
      </c>
      <c r="E16" s="10" t="s">
        <v>23</v>
      </c>
      <c r="F16" s="12" t="s">
        <v>97</v>
      </c>
      <c r="G16" s="10" t="s">
        <v>36</v>
      </c>
      <c r="H16" s="10" t="s">
        <v>37</v>
      </c>
      <c r="I16" s="10" t="s">
        <v>98</v>
      </c>
      <c r="J16" s="10" t="s">
        <v>62</v>
      </c>
      <c r="K16" s="10" t="s">
        <v>40</v>
      </c>
      <c r="L16" s="10" t="s">
        <v>41</v>
      </c>
      <c r="M16" s="16"/>
      <c r="N16" s="17">
        <v>77.6</v>
      </c>
      <c r="O16" s="15">
        <v>77.6</v>
      </c>
      <c r="P16" s="10" t="s">
        <v>19</v>
      </c>
      <c r="Q16" s="16"/>
    </row>
  </sheetData>
  <sheetProtection/>
  <autoFilter ref="A3:Q16"/>
  <mergeCells count="2">
    <mergeCell ref="A1:Q1"/>
    <mergeCell ref="A2:Q2"/>
  </mergeCells>
  <printOptions horizontalCentered="1"/>
  <pageMargins left="0.3576388888888889" right="0.3576388888888889" top="0.40902777777777777" bottom="0.40902777777777777" header="0.5" footer="0.10625"/>
  <pageSetup fitToHeight="0" fitToWidth="1" horizontalDpi="600" verticalDpi="600" orientation="landscape" paperSize="9" scale="97"/>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吴浩</cp:lastModifiedBy>
  <dcterms:created xsi:type="dcterms:W3CDTF">2019-07-22T01:20:12Z</dcterms:created>
  <dcterms:modified xsi:type="dcterms:W3CDTF">2019-11-01T06:23:15Z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