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0425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<sst xmlns="http://schemas.openxmlformats.org/spreadsheetml/2006/main" count="317" uniqueCount="197">
  <si>
    <t>应聘岗位名称</t>
  </si>
  <si>
    <t>全日制教育</t>
  </si>
  <si>
    <t>在职教育</t>
  </si>
  <si>
    <t>现工作单位
及职务</t>
  </si>
  <si>
    <t>学历  学位</t>
  </si>
  <si>
    <t>何时何校何专业毕业</t>
  </si>
  <si>
    <t>笔试成绩</t>
  </si>
  <si>
    <t>面试成绩</t>
  </si>
  <si>
    <t>总成绩</t>
  </si>
  <si>
    <t>备注</t>
  </si>
  <si>
    <t>招聘单位</t>
  </si>
  <si>
    <t>序
号</t>
  </si>
  <si>
    <t>姓名</t>
  </si>
  <si>
    <t>性
别</t>
  </si>
  <si>
    <t>出生年月</t>
  </si>
  <si>
    <t>民族</t>
  </si>
  <si>
    <t>岗位排名</t>
  </si>
  <si>
    <t>体检结果</t>
  </si>
  <si>
    <t xml:space="preserve">         总成绩=（笔试成绩×40%）＋（面试成绩×60%）。</t>
  </si>
  <si>
    <t>附件1：</t>
  </si>
  <si>
    <t>自治区农业农村厅直属事业单位2019年度公开招聘第一批拟聘用人员名单</t>
  </si>
  <si>
    <t>广西农业干部学校</t>
  </si>
  <si>
    <t>党建人事岗位</t>
  </si>
  <si>
    <t>陈幸园</t>
  </si>
  <si>
    <t>女</t>
  </si>
  <si>
    <t>1991.12</t>
  </si>
  <si>
    <t>汉族</t>
  </si>
  <si>
    <t>本科学士</t>
  </si>
  <si>
    <t>2014.06广西民族大学汉语言文学</t>
  </si>
  <si>
    <t>中共南宁市青秀区组织部党建组织员</t>
  </si>
  <si>
    <t>广西农业职业技术学院</t>
  </si>
  <si>
    <t>男</t>
  </si>
  <si>
    <t>1988.11</t>
  </si>
  <si>
    <t>汉</t>
  </si>
  <si>
    <t>研究生硕士</t>
  </si>
  <si>
    <t>2014.06广西大学农业机械化工程专业</t>
  </si>
  <si>
    <t>免笔试</t>
  </si>
  <si>
    <t>郑博强</t>
  </si>
  <si>
    <t>广西柳州畜牧兽医学校</t>
  </si>
  <si>
    <t>汽车修理教师</t>
  </si>
  <si>
    <t>肖连洋</t>
  </si>
  <si>
    <t>旅游服务教师</t>
  </si>
  <si>
    <t>高歆</t>
  </si>
  <si>
    <t>水电工</t>
  </si>
  <si>
    <t>曾宇</t>
  </si>
  <si>
    <t>韦若之</t>
  </si>
  <si>
    <t>资产管理员</t>
  </si>
  <si>
    <t>孙健恵</t>
  </si>
  <si>
    <t>韦兰雪</t>
  </si>
  <si>
    <t>广西桂林农业学校</t>
  </si>
  <si>
    <t>汽车维修教师</t>
  </si>
  <si>
    <t>周宜欣</t>
  </si>
  <si>
    <t>信息化教师</t>
  </si>
  <si>
    <t>谢东</t>
  </si>
  <si>
    <t>会计教师</t>
  </si>
  <si>
    <t>梁铧</t>
  </si>
  <si>
    <t>化学教师</t>
  </si>
  <si>
    <t>陈五湖</t>
  </si>
  <si>
    <t>体育教师</t>
  </si>
  <si>
    <t>厉鹏</t>
  </si>
  <si>
    <t>电子商务实训指导老师</t>
  </si>
  <si>
    <t>孙雅芝</t>
  </si>
  <si>
    <t>烹饪实训指导老师</t>
  </si>
  <si>
    <t>梁文娇</t>
  </si>
  <si>
    <t>办公室文员</t>
  </si>
  <si>
    <t>盘金鹏</t>
  </si>
  <si>
    <t>广西玉林农业学校</t>
  </si>
  <si>
    <t>计算机应用教师</t>
  </si>
  <si>
    <t>梁春燕</t>
  </si>
  <si>
    <t>网络教师</t>
  </si>
  <si>
    <t>陈家钧</t>
  </si>
  <si>
    <t>学前教育教师</t>
  </si>
  <si>
    <t>伍琦琪</t>
  </si>
  <si>
    <t>烹饪实验员</t>
  </si>
  <si>
    <t>陈坤凤</t>
  </si>
  <si>
    <t>广西百色农业学校</t>
  </si>
  <si>
    <t>电子商务教师</t>
  </si>
  <si>
    <t>朱木子</t>
  </si>
  <si>
    <t>电子技术教师</t>
  </si>
  <si>
    <t>马贵西</t>
  </si>
  <si>
    <t>数学教师</t>
  </si>
  <si>
    <t>卢伟胜</t>
  </si>
  <si>
    <t>校医</t>
  </si>
  <si>
    <t>邓霏霏</t>
  </si>
  <si>
    <t>劳海燕</t>
  </si>
  <si>
    <t>园林教师</t>
  </si>
  <si>
    <t>药学系教师2</t>
  </si>
  <si>
    <t>韦宏官</t>
  </si>
  <si>
    <t>农产品加工研究所研究员</t>
  </si>
  <si>
    <t>信息与机电工程系教师</t>
  </si>
  <si>
    <t>蒋瑜</t>
  </si>
  <si>
    <t>畜牧研究所研究员</t>
  </si>
  <si>
    <t>蒋玲艳</t>
  </si>
  <si>
    <t>女</t>
  </si>
  <si>
    <t>甘向平</t>
  </si>
  <si>
    <t>男</t>
  </si>
  <si>
    <t>合格</t>
  </si>
  <si>
    <t>广西钦州农业学校</t>
  </si>
  <si>
    <t>广西梧州农业学校</t>
  </si>
  <si>
    <t>1991.10</t>
  </si>
  <si>
    <t>1991.07</t>
  </si>
  <si>
    <t>2015.06邵阳学院机械设计制造及其自动化专业</t>
  </si>
  <si>
    <t>2014.06广西师范大学旅游管理专业</t>
  </si>
  <si>
    <t>柳州市管理行政执法局北部生态新区分局执法队员</t>
  </si>
  <si>
    <t>无</t>
  </si>
  <si>
    <t>30</t>
  </si>
  <si>
    <t>金融事务教师</t>
  </si>
  <si>
    <t>欧莹莹</t>
  </si>
  <si>
    <t>1984.11</t>
  </si>
  <si>
    <t>壮</t>
  </si>
  <si>
    <t>大专</t>
  </si>
  <si>
    <t>2007年广西财经学院证券投资与管理专业</t>
  </si>
  <si>
    <t>2012年6月四川大学会计学专业</t>
  </si>
  <si>
    <t>第一名放弃</t>
  </si>
  <si>
    <t>1989.11</t>
  </si>
  <si>
    <t>1987.03</t>
  </si>
  <si>
    <t>1988.08</t>
  </si>
  <si>
    <t>1989.12</t>
  </si>
  <si>
    <t>1993.09</t>
  </si>
  <si>
    <t>1995.10</t>
  </si>
  <si>
    <t>1993.03</t>
  </si>
  <si>
    <t>1985.03</t>
  </si>
  <si>
    <t>1997.07</t>
  </si>
  <si>
    <t>2009.07柳州职业技术学院机电设备维修与管理</t>
  </si>
  <si>
    <t>2009.07安徽中医药高等专科学校旅游管理专业</t>
  </si>
  <si>
    <t>2017.06广西科技大学电气工程与自动化专业</t>
  </si>
  <si>
    <t>2011.06湖南岳阳职业技术学院会计专业</t>
  </si>
  <si>
    <t>本科</t>
  </si>
  <si>
    <t>2011.06湖南商学院工商企业管理专业</t>
  </si>
  <si>
    <t>2015.06桂林理工大学会计学专业</t>
  </si>
  <si>
    <t>2017.06广西师范大学汽车维修工程教育专业</t>
  </si>
  <si>
    <t>2018.06北方民族大学计算机科学与技术专业</t>
  </si>
  <si>
    <t>专科</t>
  </si>
  <si>
    <t>2015.06广西财经学院会计专业</t>
  </si>
  <si>
    <t>2015.12广西财经学院会计专业</t>
  </si>
  <si>
    <t>2010.06长春工程学院应用化学专业</t>
  </si>
  <si>
    <t>2019.07湖南科技大学体育教育专业</t>
  </si>
  <si>
    <t>桂平市应急管理局</t>
  </si>
  <si>
    <t>柳铁中心医院电器维修管理员班长</t>
  </si>
  <si>
    <t>柳州市人民防空办公室</t>
  </si>
  <si>
    <t>广西桂林农业学校教师</t>
  </si>
  <si>
    <t>防城港市东兴生态环境局</t>
  </si>
  <si>
    <t>湖南省蓝山县太平圩镇人民政府</t>
  </si>
  <si>
    <t>1990.10</t>
  </si>
  <si>
    <t>1992.09</t>
  </si>
  <si>
    <t>1997.06</t>
  </si>
  <si>
    <t>瑶</t>
  </si>
  <si>
    <t>1986.02</t>
  </si>
  <si>
    <t>1997.03</t>
  </si>
  <si>
    <t>2014.07广西财经学院电子商务专业</t>
  </si>
  <si>
    <t>2016.06玉林师范学院烹饪工艺与营养</t>
  </si>
  <si>
    <t>2019.07广西民族师范学院计算机科学与技术专业</t>
  </si>
  <si>
    <t>2010.06广西师范大学计算机科学与技术专业</t>
  </si>
  <si>
    <t>2019.06广西民族大学相思湖学院网络工程专业</t>
  </si>
  <si>
    <t>待业</t>
  </si>
  <si>
    <t>广西玉林农业学校/教师</t>
  </si>
  <si>
    <t>1994.09</t>
  </si>
  <si>
    <t>1993.10</t>
  </si>
  <si>
    <t>1994.06</t>
  </si>
  <si>
    <t>1990.06</t>
  </si>
  <si>
    <t>2017.06梧州学院学前教育专业</t>
  </si>
  <si>
    <t>2016.06玉林师范学院烹饪工艺与营养专业</t>
  </si>
  <si>
    <t>2017.06广西财经学院电子商务专业</t>
  </si>
  <si>
    <t>2014.06桂林电子科技大学电子信息工程</t>
  </si>
  <si>
    <t>中国邮政百色分公司</t>
  </si>
  <si>
    <t>中国移动公司百色市分公司</t>
  </si>
  <si>
    <t>1993.12</t>
  </si>
  <si>
    <t>1987.07</t>
  </si>
  <si>
    <t>1990.05</t>
  </si>
  <si>
    <t>2015.06钦州学院数学与应用数学</t>
  </si>
  <si>
    <t>2009.07柳州医学高等专科学校临床医学</t>
  </si>
  <si>
    <t>2014.01广西医科大学临床医学</t>
  </si>
  <si>
    <t>2014.06河池学院汉语言文学</t>
  </si>
  <si>
    <t>广西钦州农业学校数学教师</t>
  </si>
  <si>
    <t>钦北区青塘镇中心小学校医</t>
  </si>
  <si>
    <t>钦州市钦南区南珠街道办事处 </t>
  </si>
  <si>
    <t>1977.12</t>
  </si>
  <si>
    <t>壮</t>
  </si>
  <si>
    <t>本科学士</t>
  </si>
  <si>
    <t>2000.07广西中医学院中药学专业</t>
  </si>
  <si>
    <t>广西明合药业有限责任公司</t>
  </si>
  <si>
    <t>1976.10</t>
  </si>
  <si>
    <t>汉</t>
  </si>
  <si>
    <t>本科</t>
  </si>
  <si>
    <t>1998.07南京农业大学食品科学与工程专业</t>
  </si>
  <si>
    <t>广西南宁市奔强饮料有限责任公司</t>
  </si>
  <si>
    <t>1977.11</t>
  </si>
  <si>
    <t>研究生博士</t>
  </si>
  <si>
    <t>2013.6中山大学微生物学专业</t>
  </si>
  <si>
    <t>南宁经济技术开发区第一初级中学</t>
  </si>
  <si>
    <t>高级人才引进</t>
  </si>
  <si>
    <t>1979.06</t>
  </si>
  <si>
    <t>中专</t>
  </si>
  <si>
    <t>1998.07广西钦州农业学校园林</t>
  </si>
  <si>
    <t>2016.07四川农业大学园林</t>
  </si>
  <si>
    <t>广西钦州农业学校教师</t>
  </si>
  <si>
    <t>广西旅岛高速服务柳州服务区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</si>
</sst>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0"/>
      <color indexed="8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40" applyNumberFormat="1" applyFont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22">
      <selection activeCell="K24" sqref="K24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8.57421875" style="0" customWidth="1"/>
    <col min="4" max="4" width="8.28125" style="0" customWidth="1"/>
    <col min="5" max="5" width="4.140625" style="0" customWidth="1"/>
    <col min="6" max="6" width="8.28125" style="0" customWidth="1"/>
    <col min="7" max="7" width="3.421875" style="0" customWidth="1"/>
    <col min="8" max="8" width="6.57421875" style="0" customWidth="1"/>
    <col min="9" max="9" width="14.57421875" style="0" customWidth="1"/>
    <col min="10" max="10" width="6.421875" style="0" customWidth="1"/>
    <col min="11" max="11" width="13.421875" style="0" customWidth="1"/>
    <col min="12" max="12" width="14.421875" style="0" customWidth="1"/>
    <col min="13" max="13" width="8.421875" style="0" customWidth="1"/>
    <col min="14" max="14" width="8.140625" style="0" customWidth="1"/>
    <col min="15" max="15" width="7.57421875" style="0" customWidth="1"/>
    <col min="16" max="16" width="4.57421875" style="0" customWidth="1"/>
    <col min="17" max="17" width="4.421875" style="0" customWidth="1"/>
    <col min="18" max="18" width="6.8515625" style="0" customWidth="1"/>
  </cols>
  <sheetData>
    <row r="1" spans="1:4" ht="12.75" customHeight="1">
      <c r="A1" s="36" t="s">
        <v>19</v>
      </c>
      <c r="B1" s="37"/>
      <c r="C1" s="37"/>
      <c r="D1" s="37"/>
    </row>
    <row r="2" spans="1:18" ht="27.7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7.25" customHeight="1">
      <c r="A3" s="30" t="s">
        <v>11</v>
      </c>
      <c r="B3" s="30" t="s">
        <v>10</v>
      </c>
      <c r="C3" s="30" t="s">
        <v>0</v>
      </c>
      <c r="D3" s="30" t="s">
        <v>12</v>
      </c>
      <c r="E3" s="30" t="s">
        <v>13</v>
      </c>
      <c r="F3" s="30" t="s">
        <v>14</v>
      </c>
      <c r="G3" s="30" t="s">
        <v>15</v>
      </c>
      <c r="H3" s="30" t="s">
        <v>1</v>
      </c>
      <c r="I3" s="30"/>
      <c r="J3" s="30" t="s">
        <v>2</v>
      </c>
      <c r="K3" s="30"/>
      <c r="L3" s="30" t="s">
        <v>3</v>
      </c>
      <c r="M3" s="29" t="s">
        <v>6</v>
      </c>
      <c r="N3" s="29" t="s">
        <v>7</v>
      </c>
      <c r="O3" s="29" t="s">
        <v>8</v>
      </c>
      <c r="P3" s="33" t="s">
        <v>16</v>
      </c>
      <c r="Q3" s="29" t="s">
        <v>17</v>
      </c>
      <c r="R3" s="29" t="s">
        <v>9</v>
      </c>
    </row>
    <row r="4" spans="1:18" ht="27.75" customHeight="1">
      <c r="A4" s="30"/>
      <c r="B4" s="30"/>
      <c r="C4" s="30"/>
      <c r="D4" s="30"/>
      <c r="E4" s="30"/>
      <c r="F4" s="30"/>
      <c r="G4" s="30"/>
      <c r="H4" s="1" t="s">
        <v>4</v>
      </c>
      <c r="I4" s="1" t="s">
        <v>5</v>
      </c>
      <c r="J4" s="1" t="s">
        <v>4</v>
      </c>
      <c r="K4" s="1" t="s">
        <v>5</v>
      </c>
      <c r="L4" s="30"/>
      <c r="M4" s="29"/>
      <c r="N4" s="29"/>
      <c r="O4" s="29"/>
      <c r="P4" s="34"/>
      <c r="Q4" s="29"/>
      <c r="R4" s="29"/>
    </row>
    <row r="5" spans="1:18" ht="51" customHeight="1">
      <c r="A5" s="10">
        <v>1</v>
      </c>
      <c r="B5" s="3" t="s">
        <v>21</v>
      </c>
      <c r="C5" s="3" t="s">
        <v>22</v>
      </c>
      <c r="D5" s="10" t="s">
        <v>23</v>
      </c>
      <c r="E5" s="10" t="s">
        <v>24</v>
      </c>
      <c r="F5" s="4" t="s">
        <v>25</v>
      </c>
      <c r="G5" s="4" t="s">
        <v>26</v>
      </c>
      <c r="H5" s="5" t="s">
        <v>27</v>
      </c>
      <c r="I5" s="4" t="s">
        <v>28</v>
      </c>
      <c r="J5" s="4"/>
      <c r="K5" s="4"/>
      <c r="L5" s="4" t="s">
        <v>29</v>
      </c>
      <c r="M5" s="6">
        <v>83.5</v>
      </c>
      <c r="N5" s="6">
        <v>77.8</v>
      </c>
      <c r="O5" s="6">
        <f>M5*0.4+N5*0.6</f>
        <v>80.08</v>
      </c>
      <c r="P5" s="6">
        <v>1</v>
      </c>
      <c r="Q5" s="17" t="s">
        <v>96</v>
      </c>
      <c r="R5" s="17"/>
    </row>
    <row r="6" spans="1:18" ht="30.75" customHeight="1">
      <c r="A6" s="10">
        <v>2</v>
      </c>
      <c r="B6" s="35" t="s">
        <v>30</v>
      </c>
      <c r="C6" s="11" t="s">
        <v>86</v>
      </c>
      <c r="D6" s="12" t="s">
        <v>87</v>
      </c>
      <c r="E6" s="10" t="s">
        <v>31</v>
      </c>
      <c r="F6" s="20" t="s">
        <v>176</v>
      </c>
      <c r="G6" s="20" t="s">
        <v>177</v>
      </c>
      <c r="H6" s="21" t="s">
        <v>178</v>
      </c>
      <c r="I6" s="21" t="s">
        <v>179</v>
      </c>
      <c r="J6" s="21"/>
      <c r="K6" s="21"/>
      <c r="L6" s="21" t="s">
        <v>180</v>
      </c>
      <c r="M6" s="6"/>
      <c r="N6" s="6"/>
      <c r="O6" s="6"/>
      <c r="P6" s="6"/>
      <c r="Q6" s="17" t="s">
        <v>96</v>
      </c>
      <c r="R6" s="17" t="s">
        <v>190</v>
      </c>
    </row>
    <row r="7" spans="1:18" ht="39.75" customHeight="1">
      <c r="A7" s="10">
        <v>3</v>
      </c>
      <c r="B7" s="35"/>
      <c r="C7" s="11" t="s">
        <v>88</v>
      </c>
      <c r="D7" s="11" t="s">
        <v>37</v>
      </c>
      <c r="E7" s="10" t="s">
        <v>31</v>
      </c>
      <c r="F7" s="20" t="s">
        <v>181</v>
      </c>
      <c r="G7" s="20" t="s">
        <v>182</v>
      </c>
      <c r="H7" s="21" t="s">
        <v>183</v>
      </c>
      <c r="I7" s="21" t="s">
        <v>184</v>
      </c>
      <c r="J7" s="21"/>
      <c r="K7" s="21"/>
      <c r="L7" s="21" t="s">
        <v>185</v>
      </c>
      <c r="M7" s="6"/>
      <c r="N7" s="6"/>
      <c r="O7" s="6"/>
      <c r="P7" s="6"/>
      <c r="Q7" s="17" t="s">
        <v>96</v>
      </c>
      <c r="R7" s="17" t="s">
        <v>190</v>
      </c>
    </row>
    <row r="8" spans="1:18" ht="38.25" customHeight="1">
      <c r="A8" s="10">
        <v>4</v>
      </c>
      <c r="B8" s="35"/>
      <c r="C8" s="11" t="s">
        <v>89</v>
      </c>
      <c r="D8" s="11" t="s">
        <v>90</v>
      </c>
      <c r="E8" s="10" t="s">
        <v>31</v>
      </c>
      <c r="F8" s="8" t="s">
        <v>32</v>
      </c>
      <c r="G8" s="8" t="s">
        <v>33</v>
      </c>
      <c r="H8" s="9" t="s">
        <v>34</v>
      </c>
      <c r="I8" s="9" t="s">
        <v>35</v>
      </c>
      <c r="J8" s="9"/>
      <c r="K8" s="9"/>
      <c r="L8" s="9" t="s">
        <v>30</v>
      </c>
      <c r="M8" s="6" t="s">
        <v>36</v>
      </c>
      <c r="N8" s="6">
        <v>77.6</v>
      </c>
      <c r="O8" s="6">
        <v>77.6</v>
      </c>
      <c r="P8" s="6">
        <v>1</v>
      </c>
      <c r="Q8" s="17" t="s">
        <v>96</v>
      </c>
      <c r="R8" s="17"/>
    </row>
    <row r="9" spans="1:18" ht="37.5" customHeight="1">
      <c r="A9" s="10">
        <v>5</v>
      </c>
      <c r="B9" s="35"/>
      <c r="C9" s="11" t="s">
        <v>91</v>
      </c>
      <c r="D9" s="11" t="s">
        <v>92</v>
      </c>
      <c r="E9" s="10" t="s">
        <v>93</v>
      </c>
      <c r="F9" s="20" t="s">
        <v>186</v>
      </c>
      <c r="G9" s="20" t="s">
        <v>182</v>
      </c>
      <c r="H9" s="21" t="s">
        <v>187</v>
      </c>
      <c r="I9" s="21" t="s">
        <v>188</v>
      </c>
      <c r="J9" s="21"/>
      <c r="K9" s="21"/>
      <c r="L9" s="21" t="s">
        <v>189</v>
      </c>
      <c r="M9" s="2"/>
      <c r="N9" s="2"/>
      <c r="O9" s="2"/>
      <c r="P9" s="2"/>
      <c r="Q9" s="17" t="s">
        <v>96</v>
      </c>
      <c r="R9" s="17" t="s">
        <v>190</v>
      </c>
    </row>
    <row r="10" spans="1:18" ht="39" customHeight="1">
      <c r="A10" s="10">
        <v>6</v>
      </c>
      <c r="B10" s="35" t="s">
        <v>38</v>
      </c>
      <c r="C10" s="3" t="s">
        <v>39</v>
      </c>
      <c r="D10" s="10" t="s">
        <v>40</v>
      </c>
      <c r="E10" s="10" t="s">
        <v>31</v>
      </c>
      <c r="F10" s="4" t="s">
        <v>99</v>
      </c>
      <c r="G10" s="4" t="s">
        <v>33</v>
      </c>
      <c r="H10" s="4" t="s">
        <v>27</v>
      </c>
      <c r="I10" s="4" t="s">
        <v>101</v>
      </c>
      <c r="J10" s="4"/>
      <c r="K10" s="4"/>
      <c r="L10" s="4" t="s">
        <v>103</v>
      </c>
      <c r="M10" s="6">
        <v>68.5</v>
      </c>
      <c r="N10" s="6">
        <v>76.2</v>
      </c>
      <c r="O10" s="6">
        <f>M10*0.4+N10*0.6</f>
        <v>73.12</v>
      </c>
      <c r="P10" s="6">
        <v>1</v>
      </c>
      <c r="Q10" s="17" t="s">
        <v>96</v>
      </c>
      <c r="R10" s="17"/>
    </row>
    <row r="11" spans="1:18" ht="26.25" customHeight="1">
      <c r="A11" s="10">
        <v>7</v>
      </c>
      <c r="B11" s="35"/>
      <c r="C11" s="3" t="s">
        <v>41</v>
      </c>
      <c r="D11" s="10" t="s">
        <v>42</v>
      </c>
      <c r="E11" s="10" t="s">
        <v>24</v>
      </c>
      <c r="F11" s="4" t="s">
        <v>100</v>
      </c>
      <c r="G11" s="4" t="s">
        <v>33</v>
      </c>
      <c r="H11" s="4" t="s">
        <v>27</v>
      </c>
      <c r="I11" s="4" t="s">
        <v>102</v>
      </c>
      <c r="J11" s="4"/>
      <c r="K11" s="4"/>
      <c r="L11" s="4" t="s">
        <v>104</v>
      </c>
      <c r="M11" s="6">
        <v>77.5</v>
      </c>
      <c r="N11" s="6">
        <v>77.2</v>
      </c>
      <c r="O11" s="6">
        <f aca="true" t="shared" si="0" ref="O11:O34">M11*0.4+N11*0.6</f>
        <v>77.32</v>
      </c>
      <c r="P11" s="6">
        <v>1</v>
      </c>
      <c r="Q11" s="17" t="s">
        <v>96</v>
      </c>
      <c r="R11" s="17"/>
    </row>
    <row r="12" spans="1:18" ht="32.25" customHeight="1">
      <c r="A12" s="10">
        <v>8</v>
      </c>
      <c r="B12" s="35"/>
      <c r="C12" s="3" t="s">
        <v>106</v>
      </c>
      <c r="D12" s="4" t="s">
        <v>107</v>
      </c>
      <c r="E12" s="4" t="s">
        <v>24</v>
      </c>
      <c r="F12" s="4" t="s">
        <v>108</v>
      </c>
      <c r="G12" s="4" t="s">
        <v>109</v>
      </c>
      <c r="H12" s="4" t="s">
        <v>110</v>
      </c>
      <c r="I12" s="4" t="s">
        <v>111</v>
      </c>
      <c r="J12" s="4" t="s">
        <v>27</v>
      </c>
      <c r="K12" s="4" t="s">
        <v>112</v>
      </c>
      <c r="L12" s="4" t="s">
        <v>38</v>
      </c>
      <c r="M12" s="7">
        <v>73.5</v>
      </c>
      <c r="N12" s="6">
        <v>79.4</v>
      </c>
      <c r="O12" s="6">
        <f t="shared" si="0"/>
        <v>77.04</v>
      </c>
      <c r="P12" s="6">
        <v>2</v>
      </c>
      <c r="Q12" s="17" t="s">
        <v>96</v>
      </c>
      <c r="R12" s="17" t="s">
        <v>113</v>
      </c>
    </row>
    <row r="13" spans="1:18" ht="38.25" customHeight="1">
      <c r="A13" s="10">
        <v>9</v>
      </c>
      <c r="B13" s="35"/>
      <c r="C13" s="35" t="s">
        <v>43</v>
      </c>
      <c r="D13" s="10" t="s">
        <v>44</v>
      </c>
      <c r="E13" s="10" t="s">
        <v>31</v>
      </c>
      <c r="F13" s="4" t="s">
        <v>114</v>
      </c>
      <c r="G13" s="4" t="s">
        <v>109</v>
      </c>
      <c r="H13" s="4" t="s">
        <v>110</v>
      </c>
      <c r="I13" s="4" t="s">
        <v>123</v>
      </c>
      <c r="J13" s="4"/>
      <c r="K13" s="4"/>
      <c r="L13" s="4" t="s">
        <v>137</v>
      </c>
      <c r="M13" s="7">
        <v>65</v>
      </c>
      <c r="N13" s="6">
        <v>71.8</v>
      </c>
      <c r="O13" s="6">
        <f t="shared" si="0"/>
        <v>69.08</v>
      </c>
      <c r="P13" s="6">
        <v>1</v>
      </c>
      <c r="Q13" s="17" t="s">
        <v>96</v>
      </c>
      <c r="R13" s="17"/>
    </row>
    <row r="14" spans="1:18" ht="36.75" customHeight="1">
      <c r="A14" s="10">
        <v>10</v>
      </c>
      <c r="B14" s="35"/>
      <c r="C14" s="35"/>
      <c r="D14" s="10" t="s">
        <v>45</v>
      </c>
      <c r="E14" s="10" t="s">
        <v>31</v>
      </c>
      <c r="F14" s="4" t="s">
        <v>115</v>
      </c>
      <c r="G14" s="4" t="s">
        <v>109</v>
      </c>
      <c r="H14" s="4" t="s">
        <v>110</v>
      </c>
      <c r="I14" s="4" t="s">
        <v>124</v>
      </c>
      <c r="J14" s="4" t="s">
        <v>27</v>
      </c>
      <c r="K14" s="4" t="s">
        <v>125</v>
      </c>
      <c r="L14" s="4" t="s">
        <v>138</v>
      </c>
      <c r="M14" s="7">
        <v>61.5</v>
      </c>
      <c r="N14" s="6">
        <v>71.4</v>
      </c>
      <c r="O14" s="6">
        <f t="shared" si="0"/>
        <v>67.44</v>
      </c>
      <c r="P14" s="6">
        <v>2</v>
      </c>
      <c r="Q14" s="17" t="s">
        <v>96</v>
      </c>
      <c r="R14" s="17"/>
    </row>
    <row r="15" spans="1:18" ht="33" customHeight="1">
      <c r="A15" s="10">
        <v>11</v>
      </c>
      <c r="B15" s="35"/>
      <c r="C15" s="35" t="s">
        <v>46</v>
      </c>
      <c r="D15" s="10" t="s">
        <v>47</v>
      </c>
      <c r="E15" s="10" t="s">
        <v>24</v>
      </c>
      <c r="F15" s="4" t="s">
        <v>116</v>
      </c>
      <c r="G15" s="4" t="s">
        <v>33</v>
      </c>
      <c r="H15" s="4" t="s">
        <v>110</v>
      </c>
      <c r="I15" s="4" t="s">
        <v>126</v>
      </c>
      <c r="J15" s="4" t="s">
        <v>127</v>
      </c>
      <c r="K15" s="4" t="s">
        <v>128</v>
      </c>
      <c r="L15" s="4" t="s">
        <v>139</v>
      </c>
      <c r="M15" s="7">
        <v>68</v>
      </c>
      <c r="N15" s="6">
        <v>78.2</v>
      </c>
      <c r="O15" s="6">
        <f t="shared" si="0"/>
        <v>74.12</v>
      </c>
      <c r="P15" s="6">
        <v>1</v>
      </c>
      <c r="Q15" s="17" t="s">
        <v>96</v>
      </c>
      <c r="R15" s="17"/>
    </row>
    <row r="16" spans="1:18" ht="27" customHeight="1">
      <c r="A16" s="10">
        <v>12</v>
      </c>
      <c r="B16" s="35"/>
      <c r="C16" s="35"/>
      <c r="D16" s="10" t="s">
        <v>48</v>
      </c>
      <c r="E16" s="10" t="s">
        <v>24</v>
      </c>
      <c r="F16" s="4" t="s">
        <v>117</v>
      </c>
      <c r="G16" s="4" t="s">
        <v>109</v>
      </c>
      <c r="H16" s="4" t="s">
        <v>27</v>
      </c>
      <c r="I16" s="4" t="s">
        <v>129</v>
      </c>
      <c r="J16" s="4"/>
      <c r="K16" s="4"/>
      <c r="L16" s="4" t="s">
        <v>104</v>
      </c>
      <c r="M16" s="7">
        <v>72</v>
      </c>
      <c r="N16" s="6">
        <v>74.6</v>
      </c>
      <c r="O16" s="6">
        <f t="shared" si="0"/>
        <v>73.56</v>
      </c>
      <c r="P16" s="6">
        <v>2</v>
      </c>
      <c r="Q16" s="12" t="s">
        <v>96</v>
      </c>
      <c r="R16" s="12"/>
    </row>
    <row r="17" spans="1:18" ht="34.5" customHeight="1">
      <c r="A17" s="10">
        <v>13</v>
      </c>
      <c r="B17" s="32" t="s">
        <v>49</v>
      </c>
      <c r="C17" s="13" t="s">
        <v>50</v>
      </c>
      <c r="D17" s="10" t="s">
        <v>51</v>
      </c>
      <c r="E17" s="10" t="s">
        <v>24</v>
      </c>
      <c r="F17" s="4" t="s">
        <v>118</v>
      </c>
      <c r="G17" s="4" t="s">
        <v>33</v>
      </c>
      <c r="H17" s="4" t="s">
        <v>27</v>
      </c>
      <c r="I17" s="4" t="s">
        <v>130</v>
      </c>
      <c r="J17" s="4"/>
      <c r="K17" s="4"/>
      <c r="L17" s="4" t="s">
        <v>140</v>
      </c>
      <c r="M17" s="7">
        <v>69.5</v>
      </c>
      <c r="N17" s="6">
        <v>70.8</v>
      </c>
      <c r="O17" s="6">
        <f t="shared" si="0"/>
        <v>70.28</v>
      </c>
      <c r="P17" s="6">
        <v>1</v>
      </c>
      <c r="Q17" s="17" t="s">
        <v>96</v>
      </c>
      <c r="R17" s="17"/>
    </row>
    <row r="18" spans="1:18" ht="37.5" customHeight="1">
      <c r="A18" s="10">
        <v>14</v>
      </c>
      <c r="B18" s="32"/>
      <c r="C18" s="13" t="s">
        <v>52</v>
      </c>
      <c r="D18" s="10" t="s">
        <v>53</v>
      </c>
      <c r="E18" s="10" t="s">
        <v>31</v>
      </c>
      <c r="F18" s="4" t="s">
        <v>119</v>
      </c>
      <c r="G18" s="4" t="s">
        <v>33</v>
      </c>
      <c r="H18" s="4" t="s">
        <v>27</v>
      </c>
      <c r="I18" s="4" t="s">
        <v>131</v>
      </c>
      <c r="J18" s="4"/>
      <c r="K18" s="4"/>
      <c r="L18" s="4" t="s">
        <v>140</v>
      </c>
      <c r="M18" s="7">
        <v>78.5</v>
      </c>
      <c r="N18" s="6">
        <v>82</v>
      </c>
      <c r="O18" s="6">
        <f t="shared" si="0"/>
        <v>80.6</v>
      </c>
      <c r="P18" s="6">
        <v>1</v>
      </c>
      <c r="Q18" s="17" t="s">
        <v>96</v>
      </c>
      <c r="R18" s="17"/>
    </row>
    <row r="19" spans="1:18" ht="29.25" customHeight="1">
      <c r="A19" s="10">
        <v>15</v>
      </c>
      <c r="B19" s="32"/>
      <c r="C19" s="3" t="s">
        <v>54</v>
      </c>
      <c r="D19" s="10" t="s">
        <v>55</v>
      </c>
      <c r="E19" s="10" t="s">
        <v>24</v>
      </c>
      <c r="F19" s="4" t="s">
        <v>120</v>
      </c>
      <c r="G19" s="4" t="s">
        <v>33</v>
      </c>
      <c r="H19" s="4" t="s">
        <v>132</v>
      </c>
      <c r="I19" s="4" t="s">
        <v>133</v>
      </c>
      <c r="J19" s="4" t="s">
        <v>27</v>
      </c>
      <c r="K19" s="4" t="s">
        <v>134</v>
      </c>
      <c r="L19" s="4" t="s">
        <v>140</v>
      </c>
      <c r="M19" s="7">
        <v>70</v>
      </c>
      <c r="N19" s="6">
        <v>78</v>
      </c>
      <c r="O19" s="6">
        <f t="shared" si="0"/>
        <v>74.8</v>
      </c>
      <c r="P19" s="6">
        <v>1</v>
      </c>
      <c r="Q19" s="17" t="s">
        <v>96</v>
      </c>
      <c r="R19" s="17"/>
    </row>
    <row r="20" spans="1:18" ht="30" customHeight="1">
      <c r="A20" s="10">
        <v>16</v>
      </c>
      <c r="B20" s="32"/>
      <c r="C20" s="3" t="s">
        <v>56</v>
      </c>
      <c r="D20" s="10" t="s">
        <v>57</v>
      </c>
      <c r="E20" s="10" t="s">
        <v>31</v>
      </c>
      <c r="F20" s="4" t="s">
        <v>121</v>
      </c>
      <c r="G20" s="4" t="s">
        <v>33</v>
      </c>
      <c r="H20" s="4" t="s">
        <v>27</v>
      </c>
      <c r="I20" s="4" t="s">
        <v>135</v>
      </c>
      <c r="J20" s="4"/>
      <c r="K20" s="4"/>
      <c r="L20" s="4" t="s">
        <v>141</v>
      </c>
      <c r="M20" s="7">
        <v>68.5</v>
      </c>
      <c r="N20" s="6">
        <v>78.8</v>
      </c>
      <c r="O20" s="6">
        <f t="shared" si="0"/>
        <v>74.67999999999999</v>
      </c>
      <c r="P20" s="6">
        <v>1</v>
      </c>
      <c r="Q20" s="17" t="s">
        <v>96</v>
      </c>
      <c r="R20" s="17"/>
    </row>
    <row r="21" spans="1:18" ht="27" customHeight="1">
      <c r="A21" s="10">
        <v>17</v>
      </c>
      <c r="B21" s="32"/>
      <c r="C21" s="3" t="s">
        <v>58</v>
      </c>
      <c r="D21" s="10" t="s">
        <v>59</v>
      </c>
      <c r="E21" s="10" t="s">
        <v>31</v>
      </c>
      <c r="F21" s="4" t="s">
        <v>122</v>
      </c>
      <c r="G21" s="4" t="s">
        <v>33</v>
      </c>
      <c r="H21" s="4" t="s">
        <v>27</v>
      </c>
      <c r="I21" s="4" t="s">
        <v>136</v>
      </c>
      <c r="J21" s="4"/>
      <c r="K21" s="4"/>
      <c r="L21" s="4" t="s">
        <v>142</v>
      </c>
      <c r="M21" s="7">
        <v>67</v>
      </c>
      <c r="N21" s="6">
        <v>74</v>
      </c>
      <c r="O21" s="6">
        <f t="shared" si="0"/>
        <v>71.2</v>
      </c>
      <c r="P21" s="6">
        <v>1</v>
      </c>
      <c r="Q21" s="17" t="s">
        <v>96</v>
      </c>
      <c r="R21" s="17"/>
    </row>
    <row r="22" spans="1:18" ht="32.25" customHeight="1">
      <c r="A22" s="10">
        <v>18</v>
      </c>
      <c r="B22" s="26" t="s">
        <v>98</v>
      </c>
      <c r="C22" s="15" t="s">
        <v>60</v>
      </c>
      <c r="D22" s="10" t="s">
        <v>61</v>
      </c>
      <c r="E22" s="10" t="s">
        <v>24</v>
      </c>
      <c r="F22" s="4" t="s">
        <v>143</v>
      </c>
      <c r="G22" s="4" t="s">
        <v>109</v>
      </c>
      <c r="H22" s="19" t="s">
        <v>27</v>
      </c>
      <c r="I22" s="19" t="s">
        <v>149</v>
      </c>
      <c r="J22" s="4"/>
      <c r="K22" s="4"/>
      <c r="L22" s="4" t="s">
        <v>196</v>
      </c>
      <c r="M22" s="7">
        <v>60.5</v>
      </c>
      <c r="N22" s="6">
        <v>73.4</v>
      </c>
      <c r="O22" s="6">
        <f t="shared" si="0"/>
        <v>68.24000000000001</v>
      </c>
      <c r="P22" s="6">
        <v>1</v>
      </c>
      <c r="Q22" s="17" t="s">
        <v>96</v>
      </c>
      <c r="R22" s="17"/>
    </row>
    <row r="23" spans="1:18" ht="26.25" customHeight="1">
      <c r="A23" s="10">
        <v>19</v>
      </c>
      <c r="B23" s="26"/>
      <c r="C23" s="15" t="s">
        <v>62</v>
      </c>
      <c r="D23" s="10" t="s">
        <v>63</v>
      </c>
      <c r="E23" s="10" t="s">
        <v>24</v>
      </c>
      <c r="F23" s="4" t="s">
        <v>144</v>
      </c>
      <c r="G23" s="4" t="s">
        <v>33</v>
      </c>
      <c r="H23" s="4" t="s">
        <v>110</v>
      </c>
      <c r="I23" s="19" t="s">
        <v>150</v>
      </c>
      <c r="J23" s="4"/>
      <c r="K23" s="4"/>
      <c r="L23" s="19" t="s">
        <v>66</v>
      </c>
      <c r="M23" s="7">
        <v>67.5</v>
      </c>
      <c r="N23" s="6">
        <v>76.2</v>
      </c>
      <c r="O23" s="6">
        <f t="shared" si="0"/>
        <v>72.72</v>
      </c>
      <c r="P23" s="6">
        <v>1</v>
      </c>
      <c r="Q23" s="17" t="s">
        <v>96</v>
      </c>
      <c r="R23" s="17"/>
    </row>
    <row r="24" spans="1:18" ht="41.25" customHeight="1">
      <c r="A24" s="10">
        <v>20</v>
      </c>
      <c r="B24" s="26"/>
      <c r="C24" s="15" t="s">
        <v>64</v>
      </c>
      <c r="D24" s="15" t="s">
        <v>65</v>
      </c>
      <c r="E24" s="15" t="s">
        <v>31</v>
      </c>
      <c r="F24" s="18" t="s">
        <v>145</v>
      </c>
      <c r="G24" s="19" t="s">
        <v>146</v>
      </c>
      <c r="H24" s="19" t="s">
        <v>27</v>
      </c>
      <c r="I24" s="19" t="s">
        <v>151</v>
      </c>
      <c r="J24" s="19"/>
      <c r="K24" s="19"/>
      <c r="L24" s="19" t="s">
        <v>154</v>
      </c>
      <c r="M24" s="7">
        <v>60.5</v>
      </c>
      <c r="N24" s="6">
        <v>72.6</v>
      </c>
      <c r="O24" s="6">
        <f t="shared" si="0"/>
        <v>67.75999999999999</v>
      </c>
      <c r="P24" s="6">
        <v>1</v>
      </c>
      <c r="Q24" s="17" t="s">
        <v>96</v>
      </c>
      <c r="R24" s="17"/>
    </row>
    <row r="25" spans="1:18" ht="44.25" customHeight="1">
      <c r="A25" s="10">
        <v>21</v>
      </c>
      <c r="B25" s="35" t="s">
        <v>66</v>
      </c>
      <c r="C25" s="3" t="s">
        <v>67</v>
      </c>
      <c r="D25" s="10" t="s">
        <v>68</v>
      </c>
      <c r="E25" s="10" t="s">
        <v>24</v>
      </c>
      <c r="F25" s="4" t="s">
        <v>147</v>
      </c>
      <c r="G25" s="4" t="s">
        <v>33</v>
      </c>
      <c r="H25" s="18" t="s">
        <v>27</v>
      </c>
      <c r="I25" s="18" t="s">
        <v>152</v>
      </c>
      <c r="J25" s="18"/>
      <c r="K25" s="18"/>
      <c r="L25" s="18" t="s">
        <v>155</v>
      </c>
      <c r="M25" s="7">
        <v>68.5</v>
      </c>
      <c r="N25" s="6">
        <v>77.2</v>
      </c>
      <c r="O25" s="6">
        <f t="shared" si="0"/>
        <v>73.72</v>
      </c>
      <c r="P25" s="6">
        <v>1</v>
      </c>
      <c r="Q25" s="17" t="s">
        <v>96</v>
      </c>
      <c r="R25" s="17"/>
    </row>
    <row r="26" spans="1:18" ht="41.25" customHeight="1">
      <c r="A26" s="10">
        <v>22</v>
      </c>
      <c r="B26" s="35"/>
      <c r="C26" s="3" t="s">
        <v>69</v>
      </c>
      <c r="D26" s="10" t="s">
        <v>70</v>
      </c>
      <c r="E26" s="10" t="s">
        <v>31</v>
      </c>
      <c r="F26" s="4" t="s">
        <v>148</v>
      </c>
      <c r="G26" s="4" t="s">
        <v>33</v>
      </c>
      <c r="H26" s="18" t="s">
        <v>27</v>
      </c>
      <c r="I26" s="18" t="s">
        <v>153</v>
      </c>
      <c r="J26" s="18"/>
      <c r="K26" s="18"/>
      <c r="L26" s="18"/>
      <c r="M26" s="7">
        <v>62.5</v>
      </c>
      <c r="N26" s="6">
        <v>73.2</v>
      </c>
      <c r="O26" s="6">
        <f t="shared" si="0"/>
        <v>68.92</v>
      </c>
      <c r="P26" s="6">
        <v>1</v>
      </c>
      <c r="Q26" s="17" t="s">
        <v>96</v>
      </c>
      <c r="R26" s="17"/>
    </row>
    <row r="27" spans="1:18" ht="36" customHeight="1">
      <c r="A27" s="10">
        <v>23</v>
      </c>
      <c r="B27" s="35"/>
      <c r="C27" s="14" t="s">
        <v>71</v>
      </c>
      <c r="D27" s="10" t="s">
        <v>72</v>
      </c>
      <c r="E27" s="10" t="s">
        <v>24</v>
      </c>
      <c r="F27" s="4" t="s">
        <v>156</v>
      </c>
      <c r="G27" s="4" t="s">
        <v>33</v>
      </c>
      <c r="H27" s="18" t="s">
        <v>27</v>
      </c>
      <c r="I27" s="18" t="s">
        <v>160</v>
      </c>
      <c r="J27" s="18"/>
      <c r="K27" s="18"/>
      <c r="L27" s="18" t="s">
        <v>155</v>
      </c>
      <c r="M27" s="7">
        <v>74</v>
      </c>
      <c r="N27" s="6">
        <v>81.4</v>
      </c>
      <c r="O27" s="6">
        <f t="shared" si="0"/>
        <v>78.44</v>
      </c>
      <c r="P27" s="6">
        <v>1</v>
      </c>
      <c r="Q27" s="17" t="s">
        <v>96</v>
      </c>
      <c r="R27" s="17"/>
    </row>
    <row r="28" spans="1:18" ht="39.75" customHeight="1">
      <c r="A28" s="10">
        <v>24</v>
      </c>
      <c r="B28" s="35"/>
      <c r="C28" s="14" t="s">
        <v>73</v>
      </c>
      <c r="D28" s="10" t="s">
        <v>74</v>
      </c>
      <c r="E28" s="10" t="s">
        <v>24</v>
      </c>
      <c r="F28" s="4" t="s">
        <v>157</v>
      </c>
      <c r="G28" s="4" t="s">
        <v>33</v>
      </c>
      <c r="H28" s="18" t="s">
        <v>110</v>
      </c>
      <c r="I28" s="18" t="s">
        <v>161</v>
      </c>
      <c r="J28" s="18"/>
      <c r="K28" s="18"/>
      <c r="L28" s="18" t="s">
        <v>155</v>
      </c>
      <c r="M28" s="7">
        <v>65</v>
      </c>
      <c r="N28" s="6">
        <v>68.8</v>
      </c>
      <c r="O28" s="6">
        <f t="shared" si="0"/>
        <v>67.28</v>
      </c>
      <c r="P28" s="6">
        <v>1</v>
      </c>
      <c r="Q28" s="17" t="s">
        <v>96</v>
      </c>
      <c r="R28" s="17"/>
    </row>
    <row r="29" spans="1:18" ht="31.5" customHeight="1">
      <c r="A29" s="10">
        <v>25</v>
      </c>
      <c r="B29" s="26" t="s">
        <v>75</v>
      </c>
      <c r="C29" s="14" t="s">
        <v>76</v>
      </c>
      <c r="D29" s="10" t="s">
        <v>77</v>
      </c>
      <c r="E29" s="10" t="s">
        <v>24</v>
      </c>
      <c r="F29" s="4" t="s">
        <v>158</v>
      </c>
      <c r="G29" s="4" t="s">
        <v>109</v>
      </c>
      <c r="H29" s="18" t="s">
        <v>27</v>
      </c>
      <c r="I29" s="18" t="s">
        <v>162</v>
      </c>
      <c r="J29" s="18"/>
      <c r="K29" s="18"/>
      <c r="L29" s="18" t="s">
        <v>164</v>
      </c>
      <c r="M29" s="7">
        <v>66.5</v>
      </c>
      <c r="N29" s="6">
        <v>80.8</v>
      </c>
      <c r="O29" s="6">
        <f t="shared" si="0"/>
        <v>75.08</v>
      </c>
      <c r="P29" s="6">
        <v>1</v>
      </c>
      <c r="Q29" s="17" t="s">
        <v>96</v>
      </c>
      <c r="R29" s="17"/>
    </row>
    <row r="30" spans="1:18" ht="32.25" customHeight="1">
      <c r="A30" s="10">
        <v>26</v>
      </c>
      <c r="B30" s="26"/>
      <c r="C30" s="14" t="s">
        <v>78</v>
      </c>
      <c r="D30" s="10" t="s">
        <v>79</v>
      </c>
      <c r="E30" s="10" t="s">
        <v>31</v>
      </c>
      <c r="F30" s="4" t="s">
        <v>159</v>
      </c>
      <c r="G30" s="4" t="s">
        <v>109</v>
      </c>
      <c r="H30" s="18" t="s">
        <v>27</v>
      </c>
      <c r="I30" s="4" t="s">
        <v>163</v>
      </c>
      <c r="J30" s="4"/>
      <c r="K30" s="4"/>
      <c r="L30" s="4" t="s">
        <v>165</v>
      </c>
      <c r="M30" s="7">
        <v>71</v>
      </c>
      <c r="N30" s="6">
        <v>81.6</v>
      </c>
      <c r="O30" s="6">
        <f t="shared" si="0"/>
        <v>77.36</v>
      </c>
      <c r="P30" s="6">
        <v>1</v>
      </c>
      <c r="Q30" s="17" t="s">
        <v>96</v>
      </c>
      <c r="R30" s="17"/>
    </row>
    <row r="31" spans="1:18" ht="39" customHeight="1">
      <c r="A31" s="10">
        <v>27</v>
      </c>
      <c r="B31" s="27" t="s">
        <v>97</v>
      </c>
      <c r="C31" s="3" t="s">
        <v>80</v>
      </c>
      <c r="D31" s="10" t="s">
        <v>81</v>
      </c>
      <c r="E31" s="10" t="s">
        <v>31</v>
      </c>
      <c r="F31" s="4" t="s">
        <v>166</v>
      </c>
      <c r="G31" s="4" t="s">
        <v>33</v>
      </c>
      <c r="H31" s="18" t="s">
        <v>27</v>
      </c>
      <c r="I31" s="18" t="s">
        <v>169</v>
      </c>
      <c r="J31" s="18"/>
      <c r="K31" s="18"/>
      <c r="L31" s="18" t="s">
        <v>173</v>
      </c>
      <c r="M31" s="7">
        <v>69.5</v>
      </c>
      <c r="N31" s="6">
        <v>81.2</v>
      </c>
      <c r="O31" s="6">
        <f t="shared" si="0"/>
        <v>76.52</v>
      </c>
      <c r="P31" s="6">
        <v>1</v>
      </c>
      <c r="Q31" s="17" t="s">
        <v>96</v>
      </c>
      <c r="R31" s="17"/>
    </row>
    <row r="32" spans="1:18" ht="41.25" customHeight="1">
      <c r="A32" s="10">
        <v>28</v>
      </c>
      <c r="B32" s="27"/>
      <c r="C32" s="3" t="s">
        <v>82</v>
      </c>
      <c r="D32" s="10" t="s">
        <v>83</v>
      </c>
      <c r="E32" s="10" t="s">
        <v>24</v>
      </c>
      <c r="F32" s="4" t="s">
        <v>167</v>
      </c>
      <c r="G32" s="4" t="s">
        <v>33</v>
      </c>
      <c r="H32" s="18" t="s">
        <v>110</v>
      </c>
      <c r="I32" s="18" t="s">
        <v>170</v>
      </c>
      <c r="J32" s="18" t="s">
        <v>27</v>
      </c>
      <c r="K32" s="18" t="s">
        <v>171</v>
      </c>
      <c r="L32" s="18" t="s">
        <v>174</v>
      </c>
      <c r="M32" s="7">
        <v>60.5</v>
      </c>
      <c r="N32" s="6">
        <v>74.6</v>
      </c>
      <c r="O32" s="6">
        <f t="shared" si="0"/>
        <v>68.96000000000001</v>
      </c>
      <c r="P32" s="6">
        <v>1</v>
      </c>
      <c r="Q32" s="17" t="s">
        <v>96</v>
      </c>
      <c r="R32" s="17"/>
    </row>
    <row r="33" spans="1:18" ht="35.25" customHeight="1">
      <c r="A33" s="10">
        <v>29</v>
      </c>
      <c r="B33" s="27"/>
      <c r="C33" s="3" t="s">
        <v>71</v>
      </c>
      <c r="D33" s="10" t="s">
        <v>84</v>
      </c>
      <c r="E33" s="10" t="s">
        <v>24</v>
      </c>
      <c r="F33" s="4" t="s">
        <v>168</v>
      </c>
      <c r="G33" s="4" t="s">
        <v>33</v>
      </c>
      <c r="H33" s="18" t="s">
        <v>27</v>
      </c>
      <c r="I33" s="18" t="s">
        <v>172</v>
      </c>
      <c r="J33" s="18"/>
      <c r="K33" s="18"/>
      <c r="L33" s="18" t="s">
        <v>175</v>
      </c>
      <c r="M33" s="7">
        <v>78</v>
      </c>
      <c r="N33" s="6">
        <v>81</v>
      </c>
      <c r="O33" s="6">
        <f t="shared" si="0"/>
        <v>79.80000000000001</v>
      </c>
      <c r="P33" s="6">
        <v>1</v>
      </c>
      <c r="Q33" s="17" t="s">
        <v>96</v>
      </c>
      <c r="R33" s="17"/>
    </row>
    <row r="34" spans="1:18" ht="39.75" customHeight="1" thickBot="1">
      <c r="A34" s="10" t="s">
        <v>105</v>
      </c>
      <c r="B34" s="27"/>
      <c r="C34" s="10" t="s">
        <v>85</v>
      </c>
      <c r="D34" s="16" t="s">
        <v>94</v>
      </c>
      <c r="E34" s="16" t="s">
        <v>95</v>
      </c>
      <c r="F34" s="22" t="s">
        <v>191</v>
      </c>
      <c r="G34" s="22" t="s">
        <v>33</v>
      </c>
      <c r="H34" s="23" t="s">
        <v>192</v>
      </c>
      <c r="I34" s="23" t="s">
        <v>193</v>
      </c>
      <c r="J34" s="23" t="s">
        <v>27</v>
      </c>
      <c r="K34" s="23" t="s">
        <v>194</v>
      </c>
      <c r="L34" s="23" t="s">
        <v>195</v>
      </c>
      <c r="M34" s="24">
        <v>55.5</v>
      </c>
      <c r="N34" s="25">
        <v>82.2</v>
      </c>
      <c r="O34" s="25">
        <f t="shared" si="0"/>
        <v>71.52000000000001</v>
      </c>
      <c r="P34" s="25">
        <v>2</v>
      </c>
      <c r="Q34" s="17" t="s">
        <v>96</v>
      </c>
      <c r="R34" s="17" t="s">
        <v>113</v>
      </c>
    </row>
    <row r="35" spans="1:18" ht="27.75" customHeight="1">
      <c r="A35" s="31" t="s">
        <v>18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</sheetData>
  <sheetProtection/>
  <mergeCells count="28">
    <mergeCell ref="C13:C14"/>
    <mergeCell ref="C15:C16"/>
    <mergeCell ref="A1:D1"/>
    <mergeCell ref="A3:A4"/>
    <mergeCell ref="B3:B4"/>
    <mergeCell ref="C3:C4"/>
    <mergeCell ref="D3:D4"/>
    <mergeCell ref="B6:B9"/>
    <mergeCell ref="J3:K3"/>
    <mergeCell ref="H3:I3"/>
    <mergeCell ref="A35:R35"/>
    <mergeCell ref="B17:B21"/>
    <mergeCell ref="B22:B24"/>
    <mergeCell ref="P3:P4"/>
    <mergeCell ref="M3:M4"/>
    <mergeCell ref="N3:N4"/>
    <mergeCell ref="B10:B16"/>
    <mergeCell ref="B25:B28"/>
    <mergeCell ref="B29:B30"/>
    <mergeCell ref="B31:B34"/>
    <mergeCell ref="A2:R2"/>
    <mergeCell ref="O3:O4"/>
    <mergeCell ref="R3:R4"/>
    <mergeCell ref="Q3:Q4"/>
    <mergeCell ref="E3:E4"/>
    <mergeCell ref="F3:F4"/>
    <mergeCell ref="L3:L4"/>
    <mergeCell ref="G3:G4"/>
  </mergeCells>
  <conditionalFormatting sqref="D33">
    <cfRule type="duplicateValues" priority="1" dxfId="0">
      <formula>AND(COUNTIF($D$33:$D$33,D33)&gt;1,NOT(ISBLANK(D33)))</formula>
    </cfRule>
  </conditionalFormatting>
  <conditionalFormatting sqref="D31">
    <cfRule type="duplicateValues" priority="4" dxfId="0">
      <formula>AND(COUNTIF($D$31:$D$31,D31)&gt;1,NOT(ISBLANK(D31)))</formula>
    </cfRule>
  </conditionalFormatting>
  <conditionalFormatting sqref="D34">
    <cfRule type="duplicateValues" priority="3" dxfId="0">
      <formula>AND(COUNTIF($D$34:$D$34,D34)&gt;1,NOT(ISBLANK(D34)))</formula>
    </cfRule>
  </conditionalFormatting>
  <conditionalFormatting sqref="D32">
    <cfRule type="duplicateValues" priority="2" dxfId="0">
      <formula>AND(COUNTIF($D$32:$D$32,D32)&gt;1,NOT(ISBLANK(D32)))</formula>
    </cfRule>
  </conditionalFormatting>
  <dataValidations count="1">
    <dataValidation allowBlank="1" sqref="C7"/>
  </dataValidations>
  <printOptions horizontalCentered="1"/>
  <pageMargins left="0.5905511811023623" right="0.5905511811023623" top="0.7086614173228347" bottom="0.1968503937007874" header="0.31496062992125984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2019-10-25T10:42:36Z</cp:lastPrinted>
  <dcterms:created xsi:type="dcterms:W3CDTF">2010-09-01T03:50:49Z</dcterms:created>
  <dcterms:modified xsi:type="dcterms:W3CDTF">2019-10-25T10:43:06Z</dcterms:modified>
  <cp:category/>
  <cp:version/>
  <cp:contentType/>
  <cp:contentStatus/>
</cp:coreProperties>
</file>