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Sheet1!$3:$13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<sst xmlns="http://schemas.openxmlformats.org/spreadsheetml/2006/main" count="89" uniqueCount="48">
  <si>
    <t>附件：</t>
  </si>
  <si>
    <t>黄冈市直事业单位2019年统一组织公开招聘工作人员第三批
（黄冈艺术学校、市群众艺术馆））面试成绩和综合成绩
（共10人）</t>
  </si>
  <si>
    <t>姓名</t>
  </si>
  <si>
    <t>性别</t>
  </si>
  <si>
    <t>招聘单位</t>
  </si>
  <si>
    <t>岗位名称</t>
  </si>
  <si>
    <t>岗位代码</t>
  </si>
  <si>
    <t>岗位类别</t>
  </si>
  <si>
    <t>招聘人数</t>
  </si>
  <si>
    <t>准考证号</t>
  </si>
  <si>
    <t>笔试总成绩（按40%折算后）</t>
  </si>
  <si>
    <t>面试成绩</t>
  </si>
  <si>
    <t>面试总成绩（按60%折算后）</t>
  </si>
  <si>
    <t>综合成绩</t>
  </si>
  <si>
    <t>本岗位排名</t>
  </si>
  <si>
    <t>备注</t>
  </si>
  <si>
    <t>张斌</t>
  </si>
  <si>
    <t>男</t>
  </si>
  <si>
    <t>黄冈艺术学校</t>
  </si>
  <si>
    <t>教师</t>
  </si>
  <si>
    <t>ZP054</t>
  </si>
  <si>
    <t>专业技术</t>
  </si>
  <si>
    <t>19082410016</t>
  </si>
  <si>
    <t>刘青</t>
  </si>
  <si>
    <t>女</t>
  </si>
  <si>
    <t>19082410019</t>
  </si>
  <si>
    <t>王莎</t>
  </si>
  <si>
    <t>19082410021</t>
  </si>
  <si>
    <t>郑亚楠</t>
  </si>
  <si>
    <t>黄冈市群众艺术馆</t>
  </si>
  <si>
    <t>文艺部工作人员</t>
  </si>
  <si>
    <t>ZP055</t>
  </si>
  <si>
    <t>19082408528</t>
  </si>
  <si>
    <t>徐妍</t>
  </si>
  <si>
    <t>19082408604</t>
  </si>
  <si>
    <t>余本琪</t>
  </si>
  <si>
    <t>19082408608</t>
  </si>
  <si>
    <t>面试缺考</t>
  </si>
  <si>
    <t>吴炜婷</t>
  </si>
  <si>
    <t>讲解员</t>
  </si>
  <si>
    <t>ZP056</t>
  </si>
  <si>
    <t>19082408630</t>
  </si>
  <si>
    <t>丰宇</t>
  </si>
  <si>
    <t>19082408704</t>
  </si>
  <si>
    <t>喇诗慧</t>
  </si>
  <si>
    <t>19082408703</t>
  </si>
  <si>
    <t>徐慧</t>
  </si>
  <si>
    <t>19082408701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</si>
</sst>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3"/>
  <sheetViews>
    <sheetView tabSelected="1" zoomScale="115" zoomScaleNormal="115" workbookViewId="0">
      <selection activeCell="A2" sqref="A2:N2"/>
    </sheetView>
  </sheetViews>
  <sheetFormatPr defaultColWidth="8" defaultRowHeight="13.5"/>
  <cols>
    <col min="1" max="1" width="6.375" style="2" customWidth="1"/>
    <col min="2" max="2" width="3.58333333333333" style="2" customWidth="1"/>
    <col min="3" max="3" width="23.0333333333333" style="2" customWidth="1"/>
    <col min="4" max="4" width="14.8833333333333" style="2" customWidth="1"/>
    <col min="5" max="5" width="6.95" style="2" customWidth="1"/>
    <col min="6" max="6" width="9.35" style="3" customWidth="1"/>
    <col min="7" max="7" width="5" style="3" customWidth="1"/>
    <col min="8" max="8" width="12.9333333333333" style="1" customWidth="1"/>
    <col min="9" max="9" width="11.6333333333333" style="4" customWidth="1"/>
    <col min="10" max="10" width="7.60833333333333" style="4" customWidth="1"/>
    <col min="11" max="11" width="11.5166666666667" style="5" customWidth="1"/>
    <col min="12" max="12" width="8.69166666666667" style="5" customWidth="1"/>
    <col min="13" max="13" width="4.23333333333333" style="1" customWidth="1"/>
    <col min="14" max="14" width="8.36666666666667" style="1" customWidth="1"/>
    <col min="15" max="16377" width="8" style="1"/>
    <col min="16378" max="16384" width="8" style="6"/>
  </cols>
  <sheetData>
    <row r="1" ht="26" customHeight="1" spans="1:2">
      <c r="A1" s="7" t="s">
        <v>0</v>
      </c>
      <c r="B1" s="7"/>
    </row>
    <row r="2" ht="75" customHeight="1" spans="1:14">
      <c r="A2" s="8" t="s">
        <v>1</v>
      </c>
      <c r="B2" s="9"/>
      <c r="C2" s="10"/>
      <c r="D2" s="10"/>
      <c r="E2" s="10"/>
      <c r="F2" s="8"/>
      <c r="G2" s="8"/>
      <c r="H2" s="10"/>
      <c r="I2" s="10"/>
      <c r="J2" s="10"/>
      <c r="K2" s="19"/>
      <c r="L2" s="19"/>
      <c r="M2" s="10"/>
      <c r="N2" s="10"/>
    </row>
    <row r="3" s="1" customFormat="1" ht="45" customHeight="1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0" t="s">
        <v>10</v>
      </c>
      <c r="J3" s="20" t="s">
        <v>11</v>
      </c>
      <c r="K3" s="21" t="s">
        <v>12</v>
      </c>
      <c r="L3" s="21" t="s">
        <v>13</v>
      </c>
      <c r="M3" s="20" t="s">
        <v>14</v>
      </c>
      <c r="N3" s="20" t="s">
        <v>15</v>
      </c>
    </row>
    <row r="4" s="2" customFormat="1" ht="20" customHeight="1" spans="1:16382">
      <c r="A4" s="25" t="s">
        <v>16</v>
      </c>
      <c r="B4" s="13" t="s">
        <v>17</v>
      </c>
      <c r="C4" s="26" t="s">
        <v>18</v>
      </c>
      <c r="D4" s="26" t="s">
        <v>19</v>
      </c>
      <c r="E4" s="25" t="s">
        <v>20</v>
      </c>
      <c r="F4" s="15" t="s">
        <v>21</v>
      </c>
      <c r="G4" s="16">
        <v>1</v>
      </c>
      <c r="H4" s="25" t="s">
        <v>22</v>
      </c>
      <c r="I4" s="22">
        <v>32.7333333333333</v>
      </c>
      <c r="J4" s="22">
        <v>85.6</v>
      </c>
      <c r="K4" s="22">
        <f t="shared" ref="K4:K13" si="0">J4*0.6</f>
        <v>51.36</v>
      </c>
      <c r="L4" s="22">
        <f t="shared" ref="L4:L13" si="1">I4+K4</f>
        <v>84.0933333333333</v>
      </c>
      <c r="M4" s="20">
        <v>1</v>
      </c>
      <c r="N4" s="23"/>
      <c r="XEX4" s="24"/>
      <c r="XEY4" s="24"/>
      <c r="XEZ4" s="24"/>
      <c r="XFA4" s="24"/>
      <c r="XFB4" s="24"/>
    </row>
    <row r="5" s="2" customFormat="1" ht="20" customHeight="1" spans="1:16382">
      <c r="A5" s="25" t="s">
        <v>23</v>
      </c>
      <c r="B5" s="13" t="s">
        <v>24</v>
      </c>
      <c r="C5" s="26" t="s">
        <v>18</v>
      </c>
      <c r="D5" s="26" t="s">
        <v>19</v>
      </c>
      <c r="E5" s="25" t="s">
        <v>20</v>
      </c>
      <c r="F5" s="15" t="s">
        <v>21</v>
      </c>
      <c r="G5" s="17"/>
      <c r="H5" s="25" t="s">
        <v>25</v>
      </c>
      <c r="I5" s="22">
        <v>33.6533333333333</v>
      </c>
      <c r="J5" s="22">
        <v>81</v>
      </c>
      <c r="K5" s="22">
        <f t="shared" si="0"/>
        <v>48.6</v>
      </c>
      <c r="L5" s="22">
        <f t="shared" si="1"/>
        <v>82.2533333333333</v>
      </c>
      <c r="M5" s="23">
        <v>2</v>
      </c>
      <c r="N5" s="23"/>
      <c r="XEX5" s="24"/>
      <c r="XEY5" s="24"/>
      <c r="XEZ5" s="24"/>
      <c r="XFA5" s="24"/>
      <c r="XFB5" s="24"/>
    </row>
    <row r="6" s="2" customFormat="1" ht="20" customHeight="1" spans="1:16382">
      <c r="A6" s="25" t="s">
        <v>26</v>
      </c>
      <c r="B6" s="13" t="s">
        <v>24</v>
      </c>
      <c r="C6" s="26" t="s">
        <v>18</v>
      </c>
      <c r="D6" s="26" t="s">
        <v>19</v>
      </c>
      <c r="E6" s="25" t="s">
        <v>20</v>
      </c>
      <c r="F6" s="15" t="s">
        <v>21</v>
      </c>
      <c r="G6" s="18"/>
      <c r="H6" s="25" t="s">
        <v>27</v>
      </c>
      <c r="I6" s="22">
        <v>32.4133333333333</v>
      </c>
      <c r="J6" s="22">
        <v>80.8</v>
      </c>
      <c r="K6" s="22">
        <f t="shared" si="0"/>
        <v>48.48</v>
      </c>
      <c r="L6" s="22">
        <f t="shared" si="1"/>
        <v>80.8933333333333</v>
      </c>
      <c r="M6" s="23">
        <v>3</v>
      </c>
      <c r="N6" s="23"/>
      <c r="XEX6" s="24"/>
      <c r="XEY6" s="24"/>
      <c r="XEZ6" s="24"/>
      <c r="XFA6" s="24"/>
      <c r="XFB6" s="24"/>
    </row>
    <row r="7" s="2" customFormat="1" ht="20" customHeight="1" spans="1:16382">
      <c r="A7" s="25" t="s">
        <v>28</v>
      </c>
      <c r="B7" s="13" t="s">
        <v>24</v>
      </c>
      <c r="C7" s="26" t="s">
        <v>29</v>
      </c>
      <c r="D7" s="26" t="s">
        <v>30</v>
      </c>
      <c r="E7" s="25" t="s">
        <v>31</v>
      </c>
      <c r="F7" s="15" t="s">
        <v>21</v>
      </c>
      <c r="G7" s="16">
        <v>1</v>
      </c>
      <c r="H7" s="25" t="s">
        <v>32</v>
      </c>
      <c r="I7" s="22">
        <v>23.52</v>
      </c>
      <c r="J7" s="22">
        <v>76.4</v>
      </c>
      <c r="K7" s="22">
        <f t="shared" si="0"/>
        <v>45.84</v>
      </c>
      <c r="L7" s="22">
        <f t="shared" si="1"/>
        <v>69.36</v>
      </c>
      <c r="M7" s="23">
        <v>1</v>
      </c>
      <c r="N7" s="23"/>
      <c r="XEX7" s="24"/>
      <c r="XEY7" s="24"/>
      <c r="XEZ7" s="24"/>
      <c r="XFA7" s="24"/>
      <c r="XFB7" s="24"/>
    </row>
    <row r="8" s="2" customFormat="1" ht="20" customHeight="1" spans="1:16382">
      <c r="A8" s="25" t="s">
        <v>33</v>
      </c>
      <c r="B8" s="13" t="s">
        <v>24</v>
      </c>
      <c r="C8" s="26" t="s">
        <v>29</v>
      </c>
      <c r="D8" s="26" t="s">
        <v>30</v>
      </c>
      <c r="E8" s="25" t="s">
        <v>31</v>
      </c>
      <c r="F8" s="15" t="s">
        <v>21</v>
      </c>
      <c r="G8" s="17"/>
      <c r="H8" s="25" t="s">
        <v>34</v>
      </c>
      <c r="I8" s="22">
        <v>23.1733333333333</v>
      </c>
      <c r="J8" s="22">
        <v>74.8</v>
      </c>
      <c r="K8" s="22">
        <f t="shared" si="0"/>
        <v>44.88</v>
      </c>
      <c r="L8" s="22">
        <f t="shared" si="1"/>
        <v>68.0533333333333</v>
      </c>
      <c r="M8" s="23">
        <v>2</v>
      </c>
      <c r="N8" s="23"/>
      <c r="XEX8" s="24"/>
      <c r="XEY8" s="24"/>
      <c r="XEZ8" s="24"/>
      <c r="XFA8" s="24"/>
      <c r="XFB8" s="24"/>
    </row>
    <row r="9" s="2" customFormat="1" ht="20" customHeight="1" spans="1:16382">
      <c r="A9" s="25" t="s">
        <v>35</v>
      </c>
      <c r="B9" s="13" t="s">
        <v>24</v>
      </c>
      <c r="C9" s="26" t="s">
        <v>29</v>
      </c>
      <c r="D9" s="26" t="s">
        <v>30</v>
      </c>
      <c r="E9" s="25" t="s">
        <v>31</v>
      </c>
      <c r="F9" s="15" t="s">
        <v>21</v>
      </c>
      <c r="G9" s="18"/>
      <c r="H9" s="25" t="s">
        <v>36</v>
      </c>
      <c r="I9" s="22">
        <v>23.5866666666667</v>
      </c>
      <c r="J9" s="22">
        <v>0</v>
      </c>
      <c r="K9" s="22">
        <f t="shared" si="0"/>
        <v>0</v>
      </c>
      <c r="L9" s="22">
        <f t="shared" si="1"/>
        <v>23.5866666666667</v>
      </c>
      <c r="M9" s="23">
        <v>3</v>
      </c>
      <c r="N9" s="23" t="s">
        <v>37</v>
      </c>
      <c r="XEX9" s="24"/>
      <c r="XEY9" s="24"/>
      <c r="XEZ9" s="24"/>
      <c r="XFA9" s="24"/>
      <c r="XFB9" s="24"/>
    </row>
    <row r="10" s="2" customFormat="1" ht="20" customHeight="1" spans="1:16382">
      <c r="A10" s="25" t="s">
        <v>38</v>
      </c>
      <c r="B10" s="13" t="s">
        <v>24</v>
      </c>
      <c r="C10" s="26" t="s">
        <v>29</v>
      </c>
      <c r="D10" s="26" t="s">
        <v>39</v>
      </c>
      <c r="E10" s="25" t="s">
        <v>40</v>
      </c>
      <c r="F10" s="15" t="s">
        <v>21</v>
      </c>
      <c r="G10" s="16">
        <v>1</v>
      </c>
      <c r="H10" s="25" t="s">
        <v>41</v>
      </c>
      <c r="I10" s="22">
        <v>19.8133333333333</v>
      </c>
      <c r="J10" s="22">
        <v>87.8</v>
      </c>
      <c r="K10" s="22">
        <f t="shared" si="0"/>
        <v>52.68</v>
      </c>
      <c r="L10" s="22">
        <f t="shared" si="1"/>
        <v>72.4933333333333</v>
      </c>
      <c r="M10" s="23">
        <v>1</v>
      </c>
      <c r="N10" s="23"/>
      <c r="XEX10" s="24"/>
      <c r="XEY10" s="24"/>
      <c r="XEZ10" s="24"/>
      <c r="XFA10" s="24"/>
      <c r="XFB10" s="24"/>
    </row>
    <row r="11" s="2" customFormat="1" ht="20" customHeight="1" spans="1:16382">
      <c r="A11" s="25" t="s">
        <v>42</v>
      </c>
      <c r="B11" s="13" t="s">
        <v>24</v>
      </c>
      <c r="C11" s="26" t="s">
        <v>29</v>
      </c>
      <c r="D11" s="26" t="s">
        <v>39</v>
      </c>
      <c r="E11" s="25" t="s">
        <v>40</v>
      </c>
      <c r="F11" s="15" t="s">
        <v>21</v>
      </c>
      <c r="G11" s="17"/>
      <c r="H11" s="25" t="s">
        <v>43</v>
      </c>
      <c r="I11" s="22">
        <v>21.96</v>
      </c>
      <c r="J11" s="22">
        <v>78</v>
      </c>
      <c r="K11" s="22">
        <f t="shared" si="0"/>
        <v>46.8</v>
      </c>
      <c r="L11" s="22">
        <f t="shared" si="1"/>
        <v>68.76</v>
      </c>
      <c r="M11" s="23">
        <v>2</v>
      </c>
      <c r="N11" s="23"/>
      <c r="XEX11" s="24"/>
      <c r="XEY11" s="24"/>
      <c r="XEZ11" s="24"/>
      <c r="XFA11" s="24"/>
      <c r="XFB11" s="24"/>
    </row>
    <row r="12" s="2" customFormat="1" ht="20" customHeight="1" spans="1:16382">
      <c r="A12" s="25" t="s">
        <v>44</v>
      </c>
      <c r="B12" s="13" t="s">
        <v>24</v>
      </c>
      <c r="C12" s="26" t="s">
        <v>29</v>
      </c>
      <c r="D12" s="26" t="s">
        <v>39</v>
      </c>
      <c r="E12" s="25" t="s">
        <v>40</v>
      </c>
      <c r="F12" s="15" t="s">
        <v>21</v>
      </c>
      <c r="G12" s="17"/>
      <c r="H12" s="25" t="s">
        <v>45</v>
      </c>
      <c r="I12" s="22">
        <v>18.56</v>
      </c>
      <c r="J12" s="22">
        <v>0</v>
      </c>
      <c r="K12" s="22">
        <f t="shared" si="0"/>
        <v>0</v>
      </c>
      <c r="L12" s="22">
        <f t="shared" si="1"/>
        <v>18.56</v>
      </c>
      <c r="M12" s="23">
        <v>3</v>
      </c>
      <c r="N12" s="23" t="s">
        <v>37</v>
      </c>
      <c r="XEX12" s="24"/>
      <c r="XEY12" s="24"/>
      <c r="XEZ12" s="24"/>
      <c r="XFA12" s="24"/>
      <c r="XFB12" s="24"/>
    </row>
    <row r="13" s="2" customFormat="1" ht="20" customHeight="1" spans="1:16382">
      <c r="A13" s="25" t="s">
        <v>46</v>
      </c>
      <c r="B13" s="13" t="s">
        <v>24</v>
      </c>
      <c r="C13" s="26" t="s">
        <v>29</v>
      </c>
      <c r="D13" s="26" t="s">
        <v>39</v>
      </c>
      <c r="E13" s="25" t="s">
        <v>40</v>
      </c>
      <c r="F13" s="15" t="s">
        <v>21</v>
      </c>
      <c r="G13" s="18"/>
      <c r="H13" s="25" t="s">
        <v>47</v>
      </c>
      <c r="I13" s="22">
        <v>13.5066666666667</v>
      </c>
      <c r="J13" s="22">
        <v>0</v>
      </c>
      <c r="K13" s="22">
        <f t="shared" si="0"/>
        <v>0</v>
      </c>
      <c r="L13" s="22">
        <f t="shared" si="1"/>
        <v>13.5066666666667</v>
      </c>
      <c r="M13" s="23">
        <v>4</v>
      </c>
      <c r="N13" s="23" t="s">
        <v>37</v>
      </c>
      <c r="XEX13" s="24"/>
      <c r="XEY13" s="24"/>
      <c r="XEZ13" s="24"/>
      <c r="XFA13" s="24"/>
      <c r="XFB13" s="24"/>
    </row>
  </sheetData>
  <autoFilter ref="A3:XFD13">
    <extLst/>
  </autoFilter>
  <sortState ref="A7:M13">
    <sortCondition ref="E7:E13"/>
    <sortCondition ref="L7:L13" descending="1"/>
  </sortState>
  <mergeCells count="5">
    <mergeCell ref="A1:B1"/>
    <mergeCell ref="A2:N2"/>
    <mergeCell ref="G4:G6"/>
    <mergeCell ref="G7:G9"/>
    <mergeCell ref="G10:G13"/>
  </mergeCells>
  <printOptions horizontalCentered="1"/>
  <pageMargins left="0.590277777777778" right="0.590277777777778" top="0.708333333333333" bottom="0.708333333333333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2019-09-03T01:50:00Z</dcterms:created>
  <dcterms:modified xsi:type="dcterms:W3CDTF">2019-10-28T01:04:35Z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