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8245" windowHeight="12600"/>
  </bookViews>
  <sheets>
    <sheet name="2019年度人员需求计划表" sheetId="1" r:id="rId1"/>
  </sheets>
  <definedNames>
    <definedName name="_xlnm._FilterDatabase" localSheetId="0" hidden="1">'2019年度人员需求计划表'!$A$3:$N$18</definedName>
    <definedName name="_GoBack" localSheetId="0">'2019年度人员需求计划表'!#REF!</definedName>
    <definedName name="_xlnm.Print_Titles" localSheetId="0">'2019年度人员需求计划表'!$1:$3</definedName>
  </definedNames>
  <calcPr calcId="144525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<sst xmlns="http://schemas.openxmlformats.org/spreadsheetml/2006/main" count="156" uniqueCount="90">
  <si>
    <t>广西北部湾水务集团有限公司2019年冬季人员招聘计划表</t>
  </si>
  <si>
    <t>序号</t>
  </si>
  <si>
    <t>招聘岗位名称</t>
  </si>
  <si>
    <t>招聘
人数</t>
  </si>
  <si>
    <t>岗位工作职责</t>
  </si>
  <si>
    <t>岗位任职条件</t>
  </si>
  <si>
    <t>工作地点</t>
  </si>
  <si>
    <t>薪酬待遇</t>
  </si>
  <si>
    <t>备注</t>
  </si>
  <si>
    <t>专业</t>
  </si>
  <si>
    <t>学历</t>
  </si>
  <si>
    <t>职称</t>
  </si>
  <si>
    <t>工作年限</t>
  </si>
  <si>
    <t>持证要求</t>
  </si>
  <si>
    <t>其他要求</t>
  </si>
  <si>
    <t>北部湾水务集团办公室文秘</t>
  </si>
  <si>
    <t>1.负责办公室日常事务工作，负责各类公文、计划、总结、报告等文字材料的撰写及上报工作；
2.负责公司日常政务、事务的组织、协调、处理工作，及时处理紧急事务；负责公司有关会议的组织、协调、记录等工作；负责公司的文电处理以及印信、机要、保密、档案管理工作。负责公司综合性材料、大事记等重要文稿的起草工作。</t>
  </si>
  <si>
    <t>大学及以上</t>
  </si>
  <si>
    <t>不限</t>
  </si>
  <si>
    <t>3年及以上</t>
  </si>
  <si>
    <t>中共正式党员。具有良好的政治素质、职业素养和履职记录，具有较强的团队精神，良好的口头表达能力和沟通协调能力；熟悉公文写作，有较强的文字功底；具有良好的文字功底、逻辑思维和分析能力。</t>
  </si>
  <si>
    <t>南宁市</t>
  </si>
  <si>
    <t>按所在单位薪酬待遇执行</t>
  </si>
  <si>
    <t>北部湾水务集团党群工作部党务专员</t>
  </si>
  <si>
    <t>文秘、新闻、政治学理论、政治学类、哲学类、汉语言文学类等专业</t>
  </si>
  <si>
    <t>有相关工作经验</t>
  </si>
  <si>
    <t>1.负责工程项目的造价、合同及招投标管理工作；
2.参与设计阶段成本控制管理工作，负责审核初步设计概算； 
3.负责材料设备价格的询价工作；  
4.负责各项合同的签订、合同款的支付进行审核、监控等管理工作。</t>
  </si>
  <si>
    <t>2年以上</t>
  </si>
  <si>
    <t>1.具有良好的素质和团队精神，能吃苦耐劳；
2.具有2年以上工作经验，熟悉工程管理流程。</t>
  </si>
  <si>
    <t>钦州市</t>
  </si>
  <si>
    <t>机电设备日常维护、维修</t>
  </si>
  <si>
    <t>中专及以上</t>
  </si>
  <si>
    <t>具有高压电子进网作业许可证</t>
  </si>
  <si>
    <t>防城港市</t>
  </si>
  <si>
    <t>湖海公司
计划财务部主任</t>
  </si>
  <si>
    <t>按照国家会计制度的规定和公司要求，记账、核账、报账做到手续完备、数字准确、账目清楚、按期报账。</t>
  </si>
  <si>
    <t xml:space="preserve">    金融学、会计学、财务管理、会计与审计、会计与统计等相关专业</t>
  </si>
  <si>
    <t>初级及以上</t>
  </si>
  <si>
    <t>5年及以上</t>
  </si>
  <si>
    <t>具有会计从业资格证书。</t>
  </si>
  <si>
    <t>1.具有5年以上相关管理工作经验，同等职位1年以上经验；
2.了解和掌握国家财务、会计、税务以及金融政策法规，熟悉国有企业财务管理工作的规定和要求；
3.具有扎实的专业知识基础，良好的沟通协调能力、服务意识及团队合作意识。</t>
  </si>
  <si>
    <t>北海市</t>
  </si>
  <si>
    <t>湖海公司
工程造价预算员</t>
  </si>
  <si>
    <t>负责工程招标，图纸审核，工程造价审核、工程成本控制分析，协调解决施工过程中出现的问题等工作。</t>
  </si>
  <si>
    <t>工程造价等相关专业</t>
  </si>
  <si>
    <t>2年及以上</t>
  </si>
  <si>
    <t>明湖公司会计</t>
  </si>
  <si>
    <t>1.编制记账凭证；
2.根据记账凭证登记各种明细分类账；
3.月末作计提、摊销、结转记账凭证，对所有记账凭证进行汇总，编制记账凭证汇总表，根据记账凭证汇总表登记总账；
4.结账、对账。做到账证相符、账账相符、账实相符；
5.编制会计报表，做到数字准确、内容完整，并进行分析说明；
6.将记账凭证装订成册，妥善保管。</t>
  </si>
  <si>
    <t>会计与审计类、经济学类等相关专业</t>
  </si>
  <si>
    <t>大专及以上</t>
  </si>
  <si>
    <t>1年及以上</t>
  </si>
  <si>
    <t>熟悉财务工作的流程，熟练使用财务软件，电子表格。</t>
  </si>
  <si>
    <t>明湖水厂运行工</t>
  </si>
  <si>
    <t>明湖公司管道维修员</t>
  </si>
  <si>
    <t>六景水厂管网维护人员</t>
  </si>
  <si>
    <t xml:space="preserve">1.身体健康； 
2.掌握本工种的基本技能，基本要领和工艺规程；
3.同等条件下，具有体育特长优先考虑。
</t>
  </si>
  <si>
    <t>全日制本科以上学历</t>
  </si>
  <si>
    <t>5年以上</t>
  </si>
  <si>
    <t>贺州市</t>
  </si>
  <si>
    <t>贺州水务公司平桂污水厂负责人</t>
  </si>
  <si>
    <t>水务环保工程类</t>
  </si>
  <si>
    <t>3年以上</t>
  </si>
  <si>
    <t>1、3年以上污水处理厂运营管理经验；
2、熟悉水处理厂各种工艺的原理、特点和主要性能参数、及工艺运行管理工作标准和技术标准，掌握水处理厂主要设备、电气和仪表自控的一般知识；
3、具备对水处理厂工艺和运行状况进行分析、调整和评估的能力，能够测算水处理厂的生产成本，具备良好的突发事件处理能力。</t>
  </si>
  <si>
    <t>工程管理、工程测量技术、给水排水工程、工程造价、给排水科学与工程、市政工程、土木工程等相关专业</t>
    <phoneticPr fontId="6" type="noConversion"/>
  </si>
  <si>
    <t>中共正式党员。具有良好的政治素质、职业素养和履职记录，具有较强的团队精神，良好的口头表达能力和沟通协调能力，熟悉公文基本写作常识；熟悉党群事务、团建、企业文化、企业宣传、工会业务、掌握计划、总结、方案讲话稿的写作方法，具有良好的文字功底、逻辑思维和分析能力。</t>
    <phoneticPr fontId="6" type="noConversion"/>
  </si>
  <si>
    <t>1.负责公司党建、日常党务管理工作；
2.负责起草和审核公司各类党务工作材料及党建相关规章制度；
3.做好工会、共青团等组织工作；
4.其他相关工作。</t>
    <phoneticPr fontId="6" type="noConversion"/>
  </si>
  <si>
    <t>合  计</t>
    <phoneticPr fontId="6" type="noConversion"/>
  </si>
  <si>
    <t>贺州水务公司综合办公室党务专员</t>
    <phoneticPr fontId="6" type="noConversion"/>
  </si>
  <si>
    <t>钦州水务公司工程管理部造价预结算员</t>
    <phoneticPr fontId="6" type="noConversion"/>
  </si>
  <si>
    <t>防城港水务公司        机电维修工</t>
    <phoneticPr fontId="6" type="noConversion"/>
  </si>
  <si>
    <t>持会计从业资格证</t>
    <phoneticPr fontId="6" type="noConversion"/>
  </si>
  <si>
    <t>贺州水务公司综合办公室副主任</t>
    <phoneticPr fontId="6" type="noConversion"/>
  </si>
  <si>
    <t>1.负责主持西湾污水厂、平桂污水厂生产管理工作，做到稳定运行，均衡生产，确保污水厂高质保量的运转；
2.深入各运行岗位，及时发现问题、解决问题、对问题提出解决方系和工艺技术要求，汇报有关领导，组织实施并检查执行落实情况；
3.严格查定制度，定期检查生产运行中的执行情况，拟写总结或整改方案，及时向领导汇报；
4.定期对生产运行状况、工艺技术状况、化验分析结果进行收集整理，深入分折，总结经验，做出书面分析村料并存档备查；
5.负责全厂职工的技术培训工作；
6.服从并完成领导交办的其他工作任务。</t>
    <phoneticPr fontId="6" type="noConversion"/>
  </si>
  <si>
    <t>政治学、哲学、汉语言文学、经济学、汉语言文学、法律、新闻、文秘、财务、法学等相关专业</t>
    <phoneticPr fontId="6" type="noConversion"/>
  </si>
  <si>
    <t>不限</t>
    <phoneticPr fontId="6" type="noConversion"/>
  </si>
  <si>
    <t xml:space="preserve">
文秘、新闻、公文写作、汉语言文学</t>
    <phoneticPr fontId="6" type="noConversion"/>
  </si>
  <si>
    <t>1.负责泵房日常运行操作工作；
2.监控系统各项数据变化，严格执行设备巡检制度；
3.定期检查、更换做好安全防护用品的管理和保养工作；
4.监测系统的数据变化，配合化验室适时调整混凝剂投加量，准确投加消毒剂，保证水质安全；
5.切实做好岗位范围内卫生工作和设备保养；
6.定时巡视各水质控制点和现场检测仪器，密切注意水质变化，发现故障及时处理并上报有关部门。</t>
    <phoneticPr fontId="6" type="noConversion"/>
  </si>
  <si>
    <t>1.深入供水设备安装维修现场，熟悉和了解设备安装情况，及时完成管道维修任务。对供水设备维护、维修及保养所需材料，能够根据实际情况和要求，作出采购计划。
2.在执行抢修任务时能够做到连续抢修，直到恢复供水。接到报漏时，应在20分钟内赶到报漏点了解情况，及时采取相关堵漏措施，尽快维修恢复供水，并向主管汇报。
3.工作时必须严格遵守安全操作规程，避免发生人身伤害，并按技术规范进行施工，保证施工安全，保证维修质量。
4.坚持设备保养制度，经常对备用设备进行检查，发现达不到技术指标的要及时维修、调整，使备用设备保持良好的状态。</t>
    <phoneticPr fontId="6" type="noConversion"/>
  </si>
  <si>
    <t>1.负责输配水管线的巡视、维护和抢修工作，严格遵守操作规程。
2.熟悉管网分布走向、规格和性能作用，严格按技术规范进行安装新水表工作。经常检查各种材料储备情况，做好维护台账的建设和日常维护记录工作。
3.搞好管网巡视、维修和抢修工作，保证供水正常。针对主干管道的各种阀门进行除锈、上漆、加油、清污泥等保养每年不少于1次，每月对供水区内管网巡视不得少于4次，接到供水事故处置通知后必须赶赴现场抢修。
4.进入现场施工作业，必须佩戴好防护工具，严格按技术标准操作。
5.工程完工后及时将材料清理退库，并对机械设备进行清洗、保养。
6.及时记录、收集、整理相关资料并存档。</t>
    <phoneticPr fontId="6" type="noConversion"/>
  </si>
  <si>
    <t>1.负责组织协调公司办公室日常工作,建立健全公司各项规章制度；
2.负责督促检查会议议定事项的执行情况；
3.负责公司党务、纪检监察管理等工作；
4.负责公司工、青、妇管理工作；
5.负责公司人力资源管理工作；
6.完成领导交办的其他工作。</t>
    <phoneticPr fontId="6" type="noConversion"/>
  </si>
  <si>
    <t>1.负责公司党建、纪检日常工作；
2.负责对支部和领导干部贯彻执行党、国家的方针政策以及集团的各项规定要求情况进行监督检查；
3.负责对领导班子及其成员履职及廉洁从业、党风廉政建设情况进行监督、检查；
4.负责对公司额定标准范围内的工程建设、物资采购等招投标活动实施全过程监督；
5.负责对公司进行效能监察和专项检查，督促并检查决定的落实情况；
6.负责受理公司党支部、党员、群众在党的纪律和党风方面的检举、控告、申诉、建议和反映等；
7.负责起草和审核公司各类党务工作材料及党建相关规章制度；
8.负责工、青、妇、纪检监察等工作；
9.负责宣传工作；
10.完成其他党建、纪检相关工作。</t>
    <phoneticPr fontId="6" type="noConversion"/>
  </si>
  <si>
    <t>1、中共正式党员。
2、身体健康；具有较高的管理能力、协调谈判的能力；具有较强的组织领导、经营策划、文字撰写和口语表达能力。
3、35周岁以下。
4、具有党政机关、事业单位、国有企业办公室工作经验者优先考虑。</t>
    <phoneticPr fontId="6" type="noConversion"/>
  </si>
  <si>
    <t>1.中共正式党员。
2.身体健康；具有较高的管理能力、协调能力；具有较强的组织领导、文字撰写和口语表达能力。
3.45周岁以下。
4.具有办公室或行政部门5年以上工作经验优先考虑。</t>
    <phoneticPr fontId="6" type="noConversion"/>
  </si>
  <si>
    <t>1.工作认真有责任心，能吃苦耐劳；
2.有较强的沟通能力和团队协作精神；
3.有相关工作经历和市政二级建造师优先。</t>
    <phoneticPr fontId="6" type="noConversion"/>
  </si>
  <si>
    <t>具有良好的素质和团队精神，能吃苦耐劳，有焊接技术者优先考虑。</t>
    <phoneticPr fontId="6" type="noConversion"/>
  </si>
  <si>
    <t>1.负责公司网站、微信公众号等平台维护及宣传工作；
2.负责公司内部刊物组稿、编辑工作；                                    3.负责会议摄影、新闻拟稿推送等工作。
4.其他相关工作。</t>
    <phoneticPr fontId="6" type="noConversion"/>
  </si>
  <si>
    <t>具有良好的政治素质、职业素养和履职记录，具有较强的团队精神，良好的口头表达能力和沟通协调能力，有较强的文字写作基础、逻辑思维和分析能力。具有编辑、办刊等5年以上工作经验者优先考虑，可放宽学历要求。</t>
    <phoneticPr fontId="6" type="noConversion"/>
  </si>
  <si>
    <t>北部湾水务集团     信息管理员</t>
    <phoneticPr fontId="6" type="noConversion"/>
  </si>
  <si>
    <t xml:space="preserve">1.具有市政管道安装、维修2年以上的现场操作经验。                                        2.熟练掌握电焊、氧割技术。                    3.熟练掌握PE管等管材焊接技术。                4.同等条件下，具有体育特长优先考虑。
</t>
    <phoneticPr fontId="6" type="noConversion"/>
  </si>
  <si>
    <r>
      <t>1.熟悉电脑操作，</t>
    </r>
    <r>
      <rPr>
        <sz val="10"/>
        <rFont val="宋体"/>
        <charset val="134"/>
      </rPr>
      <t xml:space="preserve">熟悉水厂的工艺流程， 
2.掌握本工种的基本技能，基本要领和工艺规程；
3.能适应三班倒工作制（能上夜班）。
 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</si>
</sst>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name val="宋体"/>
      <charset val="134"/>
    </font>
    <font>
      <sz val="20"/>
      <name val="方正小标宋简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6">
    <xf numFmtId="0" fontId="0" fillId="0" borderId="0">
      <alignment vertical="center"/>
    </xf>
    <xf numFmtId="0" fontId="9" fillId="0" borderId="0">
      <alignment vertical="center"/>
    </xf>
    <xf numFmtId="0" fontId="3" fillId="0" borderId="0">
      <alignment vertical="top"/>
    </xf>
    <xf numFmtId="0" fontId="3" fillId="0" borderId="0">
      <alignment vertical="center"/>
    </xf>
    <xf numFmtId="0" fontId="2" fillId="0" borderId="0">
      <alignment vertical="center"/>
    </xf>
    <xf numFmtId="0" fontId="2" fillId="3" borderId="0">
      <alignment vertical="center"/>
    </xf>
    <xf numFmtId="0" fontId="2" fillId="3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3" fillId="0" borderId="0">
      <alignment vertical="top"/>
    </xf>
    <xf numFmtId="0" fontId="3" fillId="0" borderId="0">
      <alignment vertical="center"/>
    </xf>
    <xf numFmtId="0" fontId="3" fillId="0" borderId="0">
      <alignment vertical="top"/>
    </xf>
    <xf numFmtId="0" fontId="3" fillId="0" borderId="0">
      <alignment vertical="center"/>
    </xf>
    <xf numFmtId="0" fontId="11" fillId="0" borderId="0">
      <alignment vertical="center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" fillId="0" borderId="0">
      <alignment vertical="center"/>
    </xf>
    <xf numFmtId="0" fontId="3" fillId="0" borderId="0">
      <alignment vertical="center"/>
    </xf>
  </cellStyleXfs>
  <cellXfs count="63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2" xfId="22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22" applyFont="1" applyFill="1" applyBorder="1" applyAlignment="1">
      <alignment vertical="center" wrapText="1"/>
    </xf>
    <xf numFmtId="0" fontId="5" fillId="0" borderId="1" xfId="22" applyFont="1" applyFill="1" applyBorder="1" applyAlignment="1">
      <alignment horizontal="center" vertical="center" wrapText="1"/>
    </xf>
    <xf numFmtId="0" fontId="5" fillId="2" borderId="1" xfId="22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2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15" applyFont="1" applyBorder="1" applyAlignment="1">
      <alignment horizontal="center" vertical="center" wrapText="1"/>
    </xf>
    <xf numFmtId="0" fontId="5" fillId="2" borderId="1" xfId="21" applyFont="1" applyFill="1" applyBorder="1" applyAlignment="1">
      <alignment horizontal="center" vertical="center" wrapText="1"/>
    </xf>
    <xf numFmtId="0" fontId="7" fillId="2" borderId="1" xfId="15" applyFont="1" applyFill="1" applyBorder="1" applyAlignment="1">
      <alignment horizontal="center" vertical="center" wrapText="1"/>
    </xf>
    <xf numFmtId="0" fontId="5" fillId="2" borderId="1" xfId="22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1" xfId="2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21" applyFont="1" applyFill="1" applyBorder="1" applyAlignment="1">
      <alignment horizontal="center" vertical="center" wrapText="1"/>
    </xf>
    <xf numFmtId="0" fontId="7" fillId="0" borderId="1" xfId="15" applyFont="1" applyBorder="1" applyAlignment="1">
      <alignment vertical="center" wrapText="1"/>
    </xf>
    <xf numFmtId="0" fontId="8" fillId="2" borderId="1" xfId="21" applyFont="1" applyFill="1" applyBorder="1" applyAlignment="1">
      <alignment horizontal="center" vertical="center" wrapText="1"/>
    </xf>
    <xf numFmtId="0" fontId="5" fillId="0" borderId="1" xfId="2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22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5" fillId="0" borderId="3" xfId="2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6" fillId="2" borderId="1" xfId="22" applyFont="1" applyFill="1" applyBorder="1" applyAlignment="1">
      <alignment horizontal="left" vertical="center" wrapText="1"/>
    </xf>
    <xf numFmtId="0" fontId="13" fillId="2" borderId="1" xfId="22" applyFont="1" applyFill="1" applyBorder="1" applyAlignment="1">
      <alignment vertical="center" wrapText="1"/>
    </xf>
    <xf numFmtId="0" fontId="13" fillId="2" borderId="1" xfId="22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36">
    <cellStyle name="常规" xfId="0" builtinId="0"/>
    <cellStyle name="常规 10" xfId="11"/>
    <cellStyle name="常规 11" xfId="14"/>
    <cellStyle name="常规 12" xfId="4"/>
    <cellStyle name="常规 13" xfId="15"/>
    <cellStyle name="常规 2" xfId="16"/>
    <cellStyle name="常规 2 10" xfId="12"/>
    <cellStyle name="常规 2 10 2" xfId="17"/>
    <cellStyle name="常规 2 2" xfId="9"/>
    <cellStyle name="常规 2 2 2" xfId="5"/>
    <cellStyle name="常规 2 2 3" xfId="6"/>
    <cellStyle name="常规 2 3" xfId="10"/>
    <cellStyle name="常规 2 4" xfId="13"/>
    <cellStyle name="常规 3" xfId="18"/>
    <cellStyle name="常规 3 2" xfId="7"/>
    <cellStyle name="常规 3 2 2" xfId="3"/>
    <cellStyle name="常规 3 3" xfId="8"/>
    <cellStyle name="常规 3 3 2" xfId="19"/>
    <cellStyle name="常规 3 4" xfId="20"/>
    <cellStyle name="常规 4" xfId="21"/>
    <cellStyle name="常规 4 2" xfId="22"/>
    <cellStyle name="常规 4 2 2" xfId="24"/>
    <cellStyle name="常规 4 2 3" xfId="25"/>
    <cellStyle name="常规 4 3" xfId="26"/>
    <cellStyle name="常规 4 4" xfId="23"/>
    <cellStyle name="常规 5" xfId="27"/>
    <cellStyle name="常规 5 2" xfId="2"/>
    <cellStyle name="常规 5 3" xfId="28"/>
    <cellStyle name="常规 5 4" xfId="29"/>
    <cellStyle name="常规 6" xfId="1"/>
    <cellStyle name="常规 6 2" xfId="30"/>
    <cellStyle name="常规 6 3" xfId="31"/>
    <cellStyle name="常规 7" xfId="32"/>
    <cellStyle name="常规 7 2" xfId="33"/>
    <cellStyle name="常规 8" xfId="34"/>
    <cellStyle name="常规 9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N18"/>
  <sheetViews>
    <sheetView tabSelected="1" workbookViewId="0">
      <pane xSplit="4" ySplit="3" topLeftCell="E16" activePane="bottomRight" state="frozen"/>
      <selection pane="topRight"/>
      <selection pane="bottomLeft"/>
      <selection pane="bottomRight" activeCell="F12" sqref="F12"/>
    </sheetView>
  </sheetViews>
  <sheetFormatPr defaultColWidth="9" defaultRowHeight="14.25" x14ac:dyDescent="0.15"/>
  <cols>
    <col min="1" max="1" width="3.875" style="3" customWidth="1"/>
    <col min="2" max="2" width="3.625" style="3" hidden="1" customWidth="1"/>
    <col min="3" max="3" width="17.375" style="3" customWidth="1"/>
    <col min="4" max="4" width="5.75" style="3" customWidth="1"/>
    <col min="5" max="5" width="56.5" style="3" customWidth="1"/>
    <col min="6" max="6" width="21.625" style="3" customWidth="1"/>
    <col min="7" max="8" width="11" style="3" customWidth="1"/>
    <col min="9" max="9" width="9.625" style="3" customWidth="1"/>
    <col min="10" max="10" width="11.25" style="3" customWidth="1"/>
    <col min="11" max="11" width="40.125" style="3" customWidth="1"/>
    <col min="12" max="12" width="10.75" style="4" customWidth="1"/>
    <col min="13" max="13" width="11.125" style="3" customWidth="1"/>
    <col min="14" max="14" width="10.5" style="3" customWidth="1"/>
    <col min="15" max="16384" width="9" style="3"/>
  </cols>
  <sheetData>
    <row r="1" spans="1:14" ht="36" customHeight="1" x14ac:dyDescent="0.1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1" customFormat="1" ht="38.25" customHeight="1" x14ac:dyDescent="0.15">
      <c r="A2" s="56" t="s">
        <v>1</v>
      </c>
      <c r="B2" s="6"/>
      <c r="C2" s="56" t="s">
        <v>2</v>
      </c>
      <c r="D2" s="56" t="s">
        <v>3</v>
      </c>
      <c r="E2" s="57" t="s">
        <v>4</v>
      </c>
      <c r="F2" s="56" t="s">
        <v>5</v>
      </c>
      <c r="G2" s="56"/>
      <c r="H2" s="56"/>
      <c r="I2" s="56"/>
      <c r="J2" s="56"/>
      <c r="K2" s="56"/>
      <c r="L2" s="59" t="s">
        <v>6</v>
      </c>
      <c r="M2" s="61" t="s">
        <v>7</v>
      </c>
      <c r="N2" s="61" t="s">
        <v>8</v>
      </c>
    </row>
    <row r="3" spans="1:14" s="1" customFormat="1" ht="37.5" customHeight="1" x14ac:dyDescent="0.15">
      <c r="A3" s="56"/>
      <c r="B3" s="6"/>
      <c r="C3" s="56"/>
      <c r="D3" s="56"/>
      <c r="E3" s="58"/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60"/>
      <c r="M3" s="62"/>
      <c r="N3" s="62"/>
    </row>
    <row r="4" spans="1:14" s="1" customFormat="1" ht="77.25" customHeight="1" x14ac:dyDescent="0.15">
      <c r="A4" s="7">
        <v>1</v>
      </c>
      <c r="B4" s="6"/>
      <c r="C4" s="8" t="s">
        <v>15</v>
      </c>
      <c r="D4" s="9">
        <v>1</v>
      </c>
      <c r="E4" s="10" t="s">
        <v>16</v>
      </c>
      <c r="F4" s="11" t="s">
        <v>75</v>
      </c>
      <c r="G4" s="7" t="s">
        <v>17</v>
      </c>
      <c r="H4" s="11" t="s">
        <v>18</v>
      </c>
      <c r="I4" s="28" t="s">
        <v>19</v>
      </c>
      <c r="J4" s="11" t="s">
        <v>18</v>
      </c>
      <c r="K4" s="23" t="s">
        <v>20</v>
      </c>
      <c r="L4" s="29" t="s">
        <v>21</v>
      </c>
      <c r="M4" s="30" t="s">
        <v>22</v>
      </c>
      <c r="N4" s="27"/>
    </row>
    <row r="5" spans="1:14" s="1" customFormat="1" ht="88.5" customHeight="1" x14ac:dyDescent="0.15">
      <c r="A5" s="7">
        <v>2</v>
      </c>
      <c r="B5" s="6"/>
      <c r="C5" s="8" t="s">
        <v>23</v>
      </c>
      <c r="D5" s="9">
        <v>1</v>
      </c>
      <c r="E5" s="12" t="s">
        <v>65</v>
      </c>
      <c r="F5" s="11" t="s">
        <v>24</v>
      </c>
      <c r="G5" s="7" t="s">
        <v>17</v>
      </c>
      <c r="H5" s="11" t="s">
        <v>18</v>
      </c>
      <c r="I5" s="28" t="s">
        <v>19</v>
      </c>
      <c r="J5" s="11" t="s">
        <v>18</v>
      </c>
      <c r="K5" s="10" t="s">
        <v>64</v>
      </c>
      <c r="L5" s="29" t="s">
        <v>21</v>
      </c>
      <c r="M5" s="30" t="s">
        <v>22</v>
      </c>
      <c r="N5" s="27"/>
    </row>
    <row r="6" spans="1:14" s="1" customFormat="1" ht="71.25" customHeight="1" x14ac:dyDescent="0.15">
      <c r="A6" s="7">
        <v>3</v>
      </c>
      <c r="B6" s="6"/>
      <c r="C6" s="8" t="s">
        <v>87</v>
      </c>
      <c r="D6" s="9">
        <v>1</v>
      </c>
      <c r="E6" s="12" t="s">
        <v>85</v>
      </c>
      <c r="F6" s="11" t="s">
        <v>24</v>
      </c>
      <c r="G6" s="7" t="s">
        <v>17</v>
      </c>
      <c r="H6" s="11" t="s">
        <v>18</v>
      </c>
      <c r="I6" s="28" t="s">
        <v>25</v>
      </c>
      <c r="J6" s="11" t="s">
        <v>18</v>
      </c>
      <c r="K6" s="10" t="s">
        <v>86</v>
      </c>
      <c r="L6" s="29" t="s">
        <v>21</v>
      </c>
      <c r="M6" s="30" t="s">
        <v>22</v>
      </c>
      <c r="N6" s="27"/>
    </row>
    <row r="7" spans="1:14" s="2" customFormat="1" ht="75.75" customHeight="1" x14ac:dyDescent="0.15">
      <c r="A7" s="7">
        <v>4</v>
      </c>
      <c r="B7" s="13"/>
      <c r="C7" s="9" t="s">
        <v>68</v>
      </c>
      <c r="D7" s="9">
        <v>1</v>
      </c>
      <c r="E7" s="14" t="s">
        <v>26</v>
      </c>
      <c r="F7" s="41" t="s">
        <v>63</v>
      </c>
      <c r="G7" s="9" t="s">
        <v>17</v>
      </c>
      <c r="H7" s="9" t="s">
        <v>18</v>
      </c>
      <c r="I7" s="9" t="s">
        <v>27</v>
      </c>
      <c r="J7" s="21" t="s">
        <v>18</v>
      </c>
      <c r="K7" s="14" t="s">
        <v>28</v>
      </c>
      <c r="L7" s="31" t="s">
        <v>29</v>
      </c>
      <c r="M7" s="32" t="s">
        <v>22</v>
      </c>
      <c r="N7" s="9"/>
    </row>
    <row r="8" spans="1:14" ht="54" customHeight="1" x14ac:dyDescent="0.15">
      <c r="A8" s="7">
        <v>5</v>
      </c>
      <c r="B8" s="15"/>
      <c r="C8" s="16" t="s">
        <v>69</v>
      </c>
      <c r="D8" s="16">
        <v>2</v>
      </c>
      <c r="E8" s="16" t="s">
        <v>30</v>
      </c>
      <c r="F8" s="16" t="s">
        <v>18</v>
      </c>
      <c r="G8" s="16" t="s">
        <v>31</v>
      </c>
      <c r="H8" s="16" t="s">
        <v>18</v>
      </c>
      <c r="I8" s="16" t="s">
        <v>18</v>
      </c>
      <c r="J8" s="16" t="s">
        <v>32</v>
      </c>
      <c r="K8" s="52" t="s">
        <v>84</v>
      </c>
      <c r="L8" s="33" t="s">
        <v>33</v>
      </c>
      <c r="M8" s="34" t="s">
        <v>22</v>
      </c>
      <c r="N8" s="35"/>
    </row>
    <row r="9" spans="1:14" ht="87" customHeight="1" x14ac:dyDescent="0.15">
      <c r="A9" s="7">
        <v>6</v>
      </c>
      <c r="B9" s="17"/>
      <c r="C9" s="18" t="s">
        <v>34</v>
      </c>
      <c r="D9" s="19">
        <v>1</v>
      </c>
      <c r="E9" s="10" t="s">
        <v>35</v>
      </c>
      <c r="F9" s="7" t="s">
        <v>36</v>
      </c>
      <c r="G9" s="7" t="s">
        <v>17</v>
      </c>
      <c r="H9" s="7" t="s">
        <v>37</v>
      </c>
      <c r="I9" s="7" t="s">
        <v>38</v>
      </c>
      <c r="J9" s="7" t="s">
        <v>39</v>
      </c>
      <c r="K9" s="26" t="s">
        <v>40</v>
      </c>
      <c r="L9" s="11" t="s">
        <v>41</v>
      </c>
      <c r="M9" s="30" t="s">
        <v>22</v>
      </c>
      <c r="N9" s="36"/>
    </row>
    <row r="10" spans="1:14" ht="57.75" customHeight="1" x14ac:dyDescent="0.15">
      <c r="A10" s="7">
        <v>7</v>
      </c>
      <c r="B10" s="17"/>
      <c r="C10" s="18" t="s">
        <v>42</v>
      </c>
      <c r="D10" s="19">
        <v>1</v>
      </c>
      <c r="E10" s="10" t="s">
        <v>43</v>
      </c>
      <c r="F10" s="20" t="s">
        <v>44</v>
      </c>
      <c r="G10" s="20" t="s">
        <v>17</v>
      </c>
      <c r="H10" s="7" t="s">
        <v>37</v>
      </c>
      <c r="I10" s="37" t="s">
        <v>45</v>
      </c>
      <c r="J10" s="11" t="s">
        <v>18</v>
      </c>
      <c r="K10" s="38" t="s">
        <v>83</v>
      </c>
      <c r="L10" s="11" t="s">
        <v>41</v>
      </c>
      <c r="M10" s="30" t="s">
        <v>22</v>
      </c>
      <c r="N10" s="36"/>
    </row>
    <row r="11" spans="1:14" ht="93" customHeight="1" x14ac:dyDescent="0.15">
      <c r="A11" s="7">
        <v>8</v>
      </c>
      <c r="B11" s="17"/>
      <c r="C11" s="21" t="s">
        <v>46</v>
      </c>
      <c r="D11" s="21">
        <v>1</v>
      </c>
      <c r="E11" s="12" t="s">
        <v>47</v>
      </c>
      <c r="F11" s="21" t="s">
        <v>48</v>
      </c>
      <c r="G11" s="21" t="s">
        <v>49</v>
      </c>
      <c r="H11" s="21" t="s">
        <v>18</v>
      </c>
      <c r="I11" s="39" t="s">
        <v>50</v>
      </c>
      <c r="J11" s="21" t="s">
        <v>70</v>
      </c>
      <c r="K11" s="12" t="s">
        <v>51</v>
      </c>
      <c r="L11" s="21" t="s">
        <v>21</v>
      </c>
      <c r="M11" s="32" t="s">
        <v>22</v>
      </c>
      <c r="N11" s="36"/>
    </row>
    <row r="12" spans="1:14" ht="108" customHeight="1" x14ac:dyDescent="0.15">
      <c r="A12" s="7">
        <v>9</v>
      </c>
      <c r="B12" s="11"/>
      <c r="C12" s="21" t="s">
        <v>52</v>
      </c>
      <c r="D12" s="21">
        <v>1</v>
      </c>
      <c r="E12" s="12" t="s">
        <v>76</v>
      </c>
      <c r="F12" s="19" t="s">
        <v>18</v>
      </c>
      <c r="G12" s="54" t="s">
        <v>49</v>
      </c>
      <c r="H12" s="19" t="s">
        <v>18</v>
      </c>
      <c r="I12" s="19" t="s">
        <v>18</v>
      </c>
      <c r="J12" s="19" t="s">
        <v>18</v>
      </c>
      <c r="K12" s="53" t="s">
        <v>89</v>
      </c>
      <c r="L12" s="21" t="s">
        <v>21</v>
      </c>
      <c r="M12" s="32" t="s">
        <v>22</v>
      </c>
      <c r="N12" s="11"/>
    </row>
    <row r="13" spans="1:14" ht="125.25" customHeight="1" x14ac:dyDescent="0.15">
      <c r="A13" s="7">
        <v>10</v>
      </c>
      <c r="B13" s="11"/>
      <c r="C13" s="21" t="s">
        <v>53</v>
      </c>
      <c r="D13" s="19">
        <v>2</v>
      </c>
      <c r="E13" s="12" t="s">
        <v>77</v>
      </c>
      <c r="F13" s="19" t="s">
        <v>18</v>
      </c>
      <c r="G13" s="21" t="s">
        <v>49</v>
      </c>
      <c r="H13" s="19" t="s">
        <v>18</v>
      </c>
      <c r="I13" s="19" t="s">
        <v>18</v>
      </c>
      <c r="J13" s="19" t="s">
        <v>18</v>
      </c>
      <c r="K13" s="12" t="s">
        <v>88</v>
      </c>
      <c r="L13" s="21" t="s">
        <v>21</v>
      </c>
      <c r="M13" s="32" t="s">
        <v>22</v>
      </c>
      <c r="N13" s="11"/>
    </row>
    <row r="14" spans="1:14" ht="126.75" customHeight="1" x14ac:dyDescent="0.15">
      <c r="A14" s="7">
        <v>11</v>
      </c>
      <c r="B14" s="11"/>
      <c r="C14" s="19" t="s">
        <v>54</v>
      </c>
      <c r="D14" s="19">
        <v>1</v>
      </c>
      <c r="E14" s="12" t="s">
        <v>78</v>
      </c>
      <c r="F14" s="19" t="s">
        <v>18</v>
      </c>
      <c r="G14" s="21" t="s">
        <v>49</v>
      </c>
      <c r="H14" s="19" t="s">
        <v>18</v>
      </c>
      <c r="I14" s="19" t="s">
        <v>18</v>
      </c>
      <c r="J14" s="19" t="s">
        <v>18</v>
      </c>
      <c r="K14" s="12" t="s">
        <v>55</v>
      </c>
      <c r="L14" s="21" t="s">
        <v>21</v>
      </c>
      <c r="M14" s="32" t="s">
        <v>22</v>
      </c>
      <c r="N14" s="40"/>
    </row>
    <row r="15" spans="1:14" ht="90.75" customHeight="1" x14ac:dyDescent="0.15">
      <c r="A15" s="7">
        <v>12</v>
      </c>
      <c r="C15" s="7" t="s">
        <v>71</v>
      </c>
      <c r="D15" s="22">
        <v>1</v>
      </c>
      <c r="E15" s="23" t="s">
        <v>79</v>
      </c>
      <c r="F15" s="7" t="s">
        <v>74</v>
      </c>
      <c r="G15" s="7" t="s">
        <v>56</v>
      </c>
      <c r="H15" s="11" t="s">
        <v>18</v>
      </c>
      <c r="I15" s="24" t="s">
        <v>57</v>
      </c>
      <c r="J15" s="11" t="s">
        <v>18</v>
      </c>
      <c r="K15" s="23" t="s">
        <v>82</v>
      </c>
      <c r="L15" s="7" t="s">
        <v>58</v>
      </c>
      <c r="M15" s="30" t="s">
        <v>22</v>
      </c>
      <c r="N15" s="40"/>
    </row>
    <row r="16" spans="1:14" ht="168" x14ac:dyDescent="0.15">
      <c r="A16" s="7">
        <v>13</v>
      </c>
      <c r="C16" s="24" t="s">
        <v>67</v>
      </c>
      <c r="D16" s="17">
        <v>1</v>
      </c>
      <c r="E16" s="25" t="s">
        <v>80</v>
      </c>
      <c r="F16" s="24" t="s">
        <v>73</v>
      </c>
      <c r="G16" s="7" t="s">
        <v>56</v>
      </c>
      <c r="H16" s="11" t="s">
        <v>18</v>
      </c>
      <c r="I16" s="24" t="s">
        <v>27</v>
      </c>
      <c r="J16" s="11" t="s">
        <v>18</v>
      </c>
      <c r="K16" s="25" t="s">
        <v>81</v>
      </c>
      <c r="L16" s="7" t="s">
        <v>58</v>
      </c>
      <c r="M16" s="30" t="s">
        <v>22</v>
      </c>
      <c r="N16" s="40"/>
    </row>
    <row r="17" spans="1:14" ht="120" x14ac:dyDescent="0.15">
      <c r="A17" s="42">
        <v>14</v>
      </c>
      <c r="C17" s="43" t="s">
        <v>59</v>
      </c>
      <c r="D17" s="44">
        <v>1</v>
      </c>
      <c r="E17" s="45" t="s">
        <v>72</v>
      </c>
      <c r="F17" s="42" t="s">
        <v>60</v>
      </c>
      <c r="G17" s="42" t="s">
        <v>56</v>
      </c>
      <c r="H17" s="47" t="s">
        <v>18</v>
      </c>
      <c r="I17" s="47" t="s">
        <v>61</v>
      </c>
      <c r="J17" s="47" t="s">
        <v>18</v>
      </c>
      <c r="K17" s="46" t="s">
        <v>62</v>
      </c>
      <c r="L17" s="42" t="s">
        <v>58</v>
      </c>
      <c r="M17" s="48" t="s">
        <v>22</v>
      </c>
      <c r="N17" s="49"/>
    </row>
    <row r="18" spans="1:14" ht="27.75" customHeight="1" x14ac:dyDescent="0.15">
      <c r="A18" s="50"/>
      <c r="B18" s="50"/>
      <c r="C18" s="50" t="s">
        <v>66</v>
      </c>
      <c r="D18" s="50">
        <f>SUM(D4:D17)</f>
        <v>16</v>
      </c>
      <c r="E18" s="50"/>
      <c r="F18" s="50"/>
      <c r="G18" s="50"/>
      <c r="H18" s="50"/>
      <c r="I18" s="50"/>
      <c r="J18" s="50"/>
      <c r="K18" s="50"/>
      <c r="L18" s="51"/>
      <c r="M18" s="50"/>
      <c r="N18" s="50"/>
    </row>
  </sheetData>
  <autoFilter ref="A3:N18"/>
  <mergeCells count="9">
    <mergeCell ref="A1:N1"/>
    <mergeCell ref="F2:K2"/>
    <mergeCell ref="A2:A3"/>
    <mergeCell ref="C2:C3"/>
    <mergeCell ref="D2:D3"/>
    <mergeCell ref="E2:E3"/>
    <mergeCell ref="L2:L3"/>
    <mergeCell ref="M2:M3"/>
    <mergeCell ref="N2:N3"/>
  </mergeCells>
  <phoneticPr fontId="6" type="noConversion"/>
  <dataValidations count="1">
    <dataValidation allowBlank="1" showInputMessage="1" showErrorMessage="1" sqref="K16"/>
  </dataValidations>
  <printOptions horizontalCentered="1"/>
  <pageMargins left="0.31388888888888899" right="0.196527777777778" top="0.4" bottom="0.41" header="0.33" footer="0.15625"/>
  <pageSetup paperSize="8" scale="86" fitToHeight="0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2019年度人员需求计划表</vt:lpstr>
      <vt:lpstr>'2019年度人员需求计划表'!Print_Titles</vt:lpstr>
    </vt:vector>
  </TitlesOfParts>
  <Company>P R 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周琳莹</dc:creator>
  <cp:lastModifiedBy>周耿</cp:lastModifiedBy>
  <cp:lastPrinted>2019-10-25T04:11:00Z</cp:lastPrinted>
  <dcterms:created xsi:type="dcterms:W3CDTF">2017-11-15T02:17:00Z</dcterms:created>
  <dcterms:modified xsi:type="dcterms:W3CDTF">2019-10-28T02:37:54Z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