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<sst xmlns="http://schemas.openxmlformats.org/spreadsheetml/2006/main" count="106" uniqueCount="69">
  <si>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海南省地质医院2019年招聘编外专业技术人员面试成绩及综合成绩情况表</t>
  </si>
  <si>
    <t>序号</t>
  </si>
  <si>
    <t>报考岗位</t>
  </si>
  <si>
    <t>准考证号</t>
  </si>
  <si>
    <t>姓名</t>
  </si>
  <si>
    <t>笔试成绩</t>
  </si>
  <si>
    <t>笔试成绩
占比60%</t>
  </si>
  <si>
    <t>面试成绩</t>
  </si>
  <si>
    <t>面试成绩
占比40%</t>
  </si>
  <si>
    <t>综合成绩</t>
  </si>
  <si>
    <t>是否进入考察对象</t>
  </si>
  <si>
    <t>护士岗</t>
  </si>
  <si>
    <t>10401010155</t>
  </si>
  <si>
    <t>王梅霞</t>
  </si>
  <si>
    <t>86</t>
  </si>
  <si>
    <t>是</t>
  </si>
  <si>
    <t>10401010190</t>
  </si>
  <si>
    <t>封夏香</t>
  </si>
  <si>
    <t>88</t>
  </si>
  <si>
    <t>10401010193</t>
  </si>
  <si>
    <t>吴秀清</t>
  </si>
  <si>
    <t>79</t>
  </si>
  <si>
    <t>否</t>
  </si>
  <si>
    <t>10401010156</t>
  </si>
  <si>
    <t>薛秀凤</t>
  </si>
  <si>
    <t>80</t>
  </si>
  <si>
    <t>儿童康复岗</t>
  </si>
  <si>
    <t>10101010128</t>
  </si>
  <si>
    <t>卓茜茜</t>
  </si>
  <si>
    <t>10101010123</t>
  </si>
  <si>
    <t>骆颖慧</t>
  </si>
  <si>
    <t>10101010114</t>
  </si>
  <si>
    <t>申晋城</t>
  </si>
  <si>
    <t>10101010111</t>
  </si>
  <si>
    <t>刘美伶</t>
  </si>
  <si>
    <t>10101010122</t>
  </si>
  <si>
    <t>李秋美</t>
  </si>
  <si>
    <t>10101010115</t>
  </si>
  <si>
    <t>文人雪</t>
  </si>
  <si>
    <t>62</t>
  </si>
  <si>
    <t>10101010117</t>
  </si>
  <si>
    <t>纪小玲</t>
  </si>
  <si>
    <t>60</t>
  </si>
  <si>
    <t>10101010104</t>
  </si>
  <si>
    <t>陈鸿</t>
  </si>
  <si>
    <t>10101010101</t>
  </si>
  <si>
    <t>吴鹏宇</t>
  </si>
  <si>
    <t>59</t>
  </si>
  <si>
    <t>10101010124</t>
  </si>
  <si>
    <t>庄漫</t>
  </si>
  <si>
    <t>10101010110</t>
  </si>
  <si>
    <t>朱紫君</t>
  </si>
  <si>
    <t>56</t>
  </si>
  <si>
    <t>10101010103</t>
  </si>
  <si>
    <t>陈丽梦</t>
  </si>
  <si>
    <t>57</t>
  </si>
  <si>
    <t>住院医师岗</t>
  </si>
  <si>
    <t>10201010129</t>
  </si>
  <si>
    <t>陈世亮</t>
  </si>
  <si>
    <t>61</t>
  </si>
  <si>
    <t>10201010132</t>
  </si>
  <si>
    <t>蓝青梅</t>
  </si>
  <si>
    <t>58</t>
  </si>
  <si>
    <t>成人康复岗</t>
  </si>
  <si>
    <t>10301010142</t>
  </si>
  <si>
    <t>陈攀艳</t>
  </si>
  <si>
    <t>67</t>
  </si>
  <si>
    <t>10301010138</t>
  </si>
  <si>
    <t>梁晓叶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</si>
</sst>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8" fontId="42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" width="3.28125" style="0" customWidth="1"/>
    <col min="2" max="2" width="11.421875" style="0" customWidth="1"/>
    <col min="3" max="3" width="13.57421875" style="0" customWidth="1"/>
    <col min="4" max="4" width="9.7109375" style="0" customWidth="1"/>
    <col min="5" max="5" width="8.421875" style="3" customWidth="1"/>
    <col min="6" max="6" width="7.57421875" style="3" customWidth="1"/>
    <col min="7" max="7" width="7.8515625" style="3" customWidth="1"/>
    <col min="8" max="8" width="7.57421875" style="3" customWidth="1"/>
    <col min="9" max="9" width="8.421875" style="3" customWidth="1"/>
  </cols>
  <sheetData>
    <row r="1" spans="1:10" s="1" customFormat="1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9" t="s">
        <v>9</v>
      </c>
      <c r="J2" s="10" t="s">
        <v>10</v>
      </c>
    </row>
    <row r="3" spans="1:10" ht="24.75" customHeight="1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8">
        <f aca="true" t="shared" si="0" ref="F3:F12">ROUND(E3*60%,2)</f>
        <v>51.6</v>
      </c>
      <c r="G3" s="8">
        <v>70</v>
      </c>
      <c r="H3" s="8">
        <f aca="true" t="shared" si="1" ref="H3:H12">ROUND(G3*40%,2)</f>
        <v>28</v>
      </c>
      <c r="I3" s="8">
        <f aca="true" t="shared" si="2" ref="I3:I12">H3+F3</f>
        <v>79.6</v>
      </c>
      <c r="J3" s="11" t="s">
        <v>15</v>
      </c>
    </row>
    <row r="4" spans="1:10" ht="24.75" customHeight="1">
      <c r="A4" s="7">
        <v>2</v>
      </c>
      <c r="B4" s="7" t="s">
        <v>11</v>
      </c>
      <c r="C4" s="7" t="s">
        <v>16</v>
      </c>
      <c r="D4" s="7" t="s">
        <v>17</v>
      </c>
      <c r="E4" s="8" t="s">
        <v>18</v>
      </c>
      <c r="F4" s="8">
        <f t="shared" si="0"/>
        <v>52.8</v>
      </c>
      <c r="G4" s="8">
        <v>64.33</v>
      </c>
      <c r="H4" s="8">
        <f t="shared" si="1"/>
        <v>25.73</v>
      </c>
      <c r="I4" s="8">
        <f t="shared" si="2"/>
        <v>78.53</v>
      </c>
      <c r="J4" s="11" t="s">
        <v>15</v>
      </c>
    </row>
    <row r="5" spans="1:10" ht="24.75" customHeight="1">
      <c r="A5" s="7">
        <v>3</v>
      </c>
      <c r="B5" s="7" t="s">
        <v>11</v>
      </c>
      <c r="C5" s="7" t="s">
        <v>19</v>
      </c>
      <c r="D5" s="7" t="s">
        <v>20</v>
      </c>
      <c r="E5" s="8" t="s">
        <v>21</v>
      </c>
      <c r="F5" s="8">
        <f t="shared" si="0"/>
        <v>47.4</v>
      </c>
      <c r="G5" s="8">
        <v>64</v>
      </c>
      <c r="H5" s="8">
        <f t="shared" si="1"/>
        <v>25.6</v>
      </c>
      <c r="I5" s="8">
        <f t="shared" si="2"/>
        <v>73</v>
      </c>
      <c r="J5" s="11" t="s">
        <v>22</v>
      </c>
    </row>
    <row r="6" spans="1:10" ht="24.75" customHeight="1">
      <c r="A6" s="7">
        <v>4</v>
      </c>
      <c r="B6" s="7" t="s">
        <v>11</v>
      </c>
      <c r="C6" s="7" t="s">
        <v>23</v>
      </c>
      <c r="D6" s="7" t="s">
        <v>24</v>
      </c>
      <c r="E6" s="8" t="s">
        <v>25</v>
      </c>
      <c r="F6" s="8">
        <f t="shared" si="0"/>
        <v>48</v>
      </c>
      <c r="G6" s="8">
        <v>60.33</v>
      </c>
      <c r="H6" s="8">
        <f t="shared" si="1"/>
        <v>24.13</v>
      </c>
      <c r="I6" s="8">
        <f t="shared" si="2"/>
        <v>72.13</v>
      </c>
      <c r="J6" s="11" t="s">
        <v>22</v>
      </c>
    </row>
    <row r="7" spans="1:10" ht="24.75" customHeight="1">
      <c r="A7" s="7">
        <v>5</v>
      </c>
      <c r="B7" s="7" t="s">
        <v>26</v>
      </c>
      <c r="C7" s="7" t="s">
        <v>27</v>
      </c>
      <c r="D7" s="7" t="s">
        <v>28</v>
      </c>
      <c r="E7" s="8">
        <v>75</v>
      </c>
      <c r="F7" s="8">
        <f t="shared" si="0"/>
        <v>45</v>
      </c>
      <c r="G7" s="8">
        <v>81.33</v>
      </c>
      <c r="H7" s="8">
        <f t="shared" si="1"/>
        <v>32.53</v>
      </c>
      <c r="I7" s="8">
        <f t="shared" si="2"/>
        <v>77.53</v>
      </c>
      <c r="J7" s="11" t="s">
        <v>15</v>
      </c>
    </row>
    <row r="8" spans="1:10" ht="24.75" customHeight="1">
      <c r="A8" s="7">
        <v>6</v>
      </c>
      <c r="B8" s="7" t="s">
        <v>26</v>
      </c>
      <c r="C8" s="7" t="s">
        <v>29</v>
      </c>
      <c r="D8" s="7" t="s">
        <v>30</v>
      </c>
      <c r="E8" s="8">
        <v>76</v>
      </c>
      <c r="F8" s="8">
        <f t="shared" si="0"/>
        <v>45.6</v>
      </c>
      <c r="G8" s="8">
        <v>79.33</v>
      </c>
      <c r="H8" s="8">
        <f t="shared" si="1"/>
        <v>31.73</v>
      </c>
      <c r="I8" s="8">
        <f t="shared" si="2"/>
        <v>77.33</v>
      </c>
      <c r="J8" s="11" t="s">
        <v>15</v>
      </c>
    </row>
    <row r="9" spans="1:10" ht="24.75" customHeight="1">
      <c r="A9" s="7">
        <v>7</v>
      </c>
      <c r="B9" s="7" t="s">
        <v>26</v>
      </c>
      <c r="C9" s="7" t="s">
        <v>31</v>
      </c>
      <c r="D9" s="7" t="s">
        <v>32</v>
      </c>
      <c r="E9" s="8">
        <v>71</v>
      </c>
      <c r="F9" s="8">
        <f t="shared" si="0"/>
        <v>42.6</v>
      </c>
      <c r="G9" s="8">
        <v>76.67</v>
      </c>
      <c r="H9" s="8">
        <f t="shared" si="1"/>
        <v>30.67</v>
      </c>
      <c r="I9" s="8">
        <f t="shared" si="2"/>
        <v>73.27000000000001</v>
      </c>
      <c r="J9" s="11" t="s">
        <v>15</v>
      </c>
    </row>
    <row r="10" spans="1:10" ht="24.75" customHeight="1">
      <c r="A10" s="7">
        <v>8</v>
      </c>
      <c r="B10" s="7" t="s">
        <v>26</v>
      </c>
      <c r="C10" s="7" t="s">
        <v>33</v>
      </c>
      <c r="D10" s="7" t="s">
        <v>34</v>
      </c>
      <c r="E10" s="8">
        <v>73</v>
      </c>
      <c r="F10" s="8">
        <f t="shared" si="0"/>
        <v>43.8</v>
      </c>
      <c r="G10" s="8">
        <v>70</v>
      </c>
      <c r="H10" s="8">
        <f t="shared" si="1"/>
        <v>28</v>
      </c>
      <c r="I10" s="8">
        <f t="shared" si="2"/>
        <v>71.8</v>
      </c>
      <c r="J10" s="11" t="s">
        <v>15</v>
      </c>
    </row>
    <row r="11" spans="1:10" ht="24.75" customHeight="1">
      <c r="A11" s="7">
        <v>9</v>
      </c>
      <c r="B11" s="7" t="s">
        <v>26</v>
      </c>
      <c r="C11" s="7" t="s">
        <v>35</v>
      </c>
      <c r="D11" s="7" t="s">
        <v>36</v>
      </c>
      <c r="E11" s="8">
        <v>71</v>
      </c>
      <c r="F11" s="8">
        <f t="shared" si="0"/>
        <v>42.6</v>
      </c>
      <c r="G11" s="8">
        <v>73</v>
      </c>
      <c r="H11" s="8">
        <f t="shared" si="1"/>
        <v>29.2</v>
      </c>
      <c r="I11" s="8">
        <f t="shared" si="2"/>
        <v>71.8</v>
      </c>
      <c r="J11" s="11" t="s">
        <v>15</v>
      </c>
    </row>
    <row r="12" spans="1:10" ht="24.75" customHeight="1">
      <c r="A12" s="7">
        <v>10</v>
      </c>
      <c r="B12" s="7" t="s">
        <v>26</v>
      </c>
      <c r="C12" s="7" t="s">
        <v>37</v>
      </c>
      <c r="D12" s="7" t="s">
        <v>38</v>
      </c>
      <c r="E12" s="8" t="s">
        <v>39</v>
      </c>
      <c r="F12" s="8">
        <f t="shared" si="0"/>
        <v>37.2</v>
      </c>
      <c r="G12" s="8">
        <v>75.67</v>
      </c>
      <c r="H12" s="8">
        <f t="shared" si="1"/>
        <v>30.27</v>
      </c>
      <c r="I12" s="8">
        <f t="shared" si="2"/>
        <v>67.47</v>
      </c>
      <c r="J12" s="11" t="s">
        <v>15</v>
      </c>
    </row>
    <row r="13" spans="1:10" ht="24.75" customHeight="1">
      <c r="A13" s="7">
        <v>11</v>
      </c>
      <c r="B13" s="7" t="s">
        <v>26</v>
      </c>
      <c r="C13" s="7" t="s">
        <v>40</v>
      </c>
      <c r="D13" s="7" t="s">
        <v>41</v>
      </c>
      <c r="E13" s="8" t="s">
        <v>42</v>
      </c>
      <c r="F13" s="8">
        <f aca="true" t="shared" si="3" ref="F13:F22">ROUND(E13*60%,2)</f>
        <v>36</v>
      </c>
      <c r="G13" s="8">
        <v>70.33</v>
      </c>
      <c r="H13" s="8">
        <f aca="true" t="shared" si="4" ref="H13:H22">ROUND(G13*40%,2)</f>
        <v>28.13</v>
      </c>
      <c r="I13" s="8">
        <f aca="true" t="shared" si="5" ref="I13:I22">H13+F13</f>
        <v>64.13</v>
      </c>
      <c r="J13" s="11" t="s">
        <v>22</v>
      </c>
    </row>
    <row r="14" spans="1:10" ht="24.75" customHeight="1">
      <c r="A14" s="7">
        <v>12</v>
      </c>
      <c r="B14" s="7" t="s">
        <v>26</v>
      </c>
      <c r="C14" s="7" t="s">
        <v>43</v>
      </c>
      <c r="D14" s="7" t="s">
        <v>44</v>
      </c>
      <c r="E14" s="8" t="s">
        <v>39</v>
      </c>
      <c r="F14" s="8">
        <f t="shared" si="3"/>
        <v>37.2</v>
      </c>
      <c r="G14" s="8">
        <v>66.67</v>
      </c>
      <c r="H14" s="8">
        <f t="shared" si="4"/>
        <v>26.67</v>
      </c>
      <c r="I14" s="8">
        <f t="shared" si="5"/>
        <v>63.870000000000005</v>
      </c>
      <c r="J14" s="11" t="s">
        <v>22</v>
      </c>
    </row>
    <row r="15" spans="1:10" ht="24.75" customHeight="1">
      <c r="A15" s="7">
        <v>13</v>
      </c>
      <c r="B15" s="7" t="s">
        <v>26</v>
      </c>
      <c r="C15" s="7" t="s">
        <v>45</v>
      </c>
      <c r="D15" s="7" t="s">
        <v>46</v>
      </c>
      <c r="E15" s="8" t="s">
        <v>47</v>
      </c>
      <c r="F15" s="8">
        <f t="shared" si="3"/>
        <v>35.4</v>
      </c>
      <c r="G15" s="8">
        <v>70.67</v>
      </c>
      <c r="H15" s="8">
        <f t="shared" si="4"/>
        <v>28.27</v>
      </c>
      <c r="I15" s="8">
        <f t="shared" si="5"/>
        <v>63.67</v>
      </c>
      <c r="J15" s="11" t="s">
        <v>22</v>
      </c>
    </row>
    <row r="16" spans="1:10" ht="24.75" customHeight="1">
      <c r="A16" s="7">
        <v>14</v>
      </c>
      <c r="B16" s="7" t="s">
        <v>26</v>
      </c>
      <c r="C16" s="7" t="s">
        <v>48</v>
      </c>
      <c r="D16" s="7" t="s">
        <v>49</v>
      </c>
      <c r="E16" s="8" t="s">
        <v>47</v>
      </c>
      <c r="F16" s="8">
        <f t="shared" si="3"/>
        <v>35.4</v>
      </c>
      <c r="G16" s="8">
        <v>69.67</v>
      </c>
      <c r="H16" s="8">
        <f t="shared" si="4"/>
        <v>27.87</v>
      </c>
      <c r="I16" s="8">
        <f t="shared" si="5"/>
        <v>63.269999999999996</v>
      </c>
      <c r="J16" s="11" t="s">
        <v>22</v>
      </c>
    </row>
    <row r="17" spans="1:10" ht="24.75" customHeight="1">
      <c r="A17" s="7">
        <v>15</v>
      </c>
      <c r="B17" s="7" t="s">
        <v>26</v>
      </c>
      <c r="C17" s="7" t="s">
        <v>50</v>
      </c>
      <c r="D17" s="7" t="s">
        <v>51</v>
      </c>
      <c r="E17" s="8" t="s">
        <v>52</v>
      </c>
      <c r="F17" s="8">
        <f t="shared" si="3"/>
        <v>33.6</v>
      </c>
      <c r="G17" s="8">
        <v>73</v>
      </c>
      <c r="H17" s="8">
        <f t="shared" si="4"/>
        <v>29.2</v>
      </c>
      <c r="I17" s="8">
        <f t="shared" si="5"/>
        <v>62.8</v>
      </c>
      <c r="J17" s="11" t="s">
        <v>22</v>
      </c>
    </row>
    <row r="18" spans="1:10" ht="24.75" customHeight="1">
      <c r="A18" s="7">
        <v>16</v>
      </c>
      <c r="B18" s="7" t="s">
        <v>26</v>
      </c>
      <c r="C18" s="7" t="s">
        <v>53</v>
      </c>
      <c r="D18" s="7" t="s">
        <v>54</v>
      </c>
      <c r="E18" s="8" t="s">
        <v>55</v>
      </c>
      <c r="F18" s="8">
        <f t="shared" si="3"/>
        <v>34.2</v>
      </c>
      <c r="G18" s="8">
        <v>65.67</v>
      </c>
      <c r="H18" s="8">
        <f t="shared" si="4"/>
        <v>26.27</v>
      </c>
      <c r="I18" s="8">
        <f t="shared" si="5"/>
        <v>60.47</v>
      </c>
      <c r="J18" s="11" t="s">
        <v>22</v>
      </c>
    </row>
    <row r="19" spans="1:10" ht="24.75" customHeight="1">
      <c r="A19" s="7">
        <v>17</v>
      </c>
      <c r="B19" s="7" t="s">
        <v>56</v>
      </c>
      <c r="C19" s="7" t="s">
        <v>57</v>
      </c>
      <c r="D19" s="7" t="s">
        <v>58</v>
      </c>
      <c r="E19" s="8" t="s">
        <v>59</v>
      </c>
      <c r="F19" s="8">
        <f t="shared" si="3"/>
        <v>36.6</v>
      </c>
      <c r="G19" s="8">
        <v>75.67</v>
      </c>
      <c r="H19" s="8">
        <f t="shared" si="4"/>
        <v>30.27</v>
      </c>
      <c r="I19" s="8">
        <f t="shared" si="5"/>
        <v>66.87</v>
      </c>
      <c r="J19" s="11" t="s">
        <v>15</v>
      </c>
    </row>
    <row r="20" spans="1:10" ht="24.75" customHeight="1">
      <c r="A20" s="7">
        <v>18</v>
      </c>
      <c r="B20" s="7" t="s">
        <v>56</v>
      </c>
      <c r="C20" s="7" t="s">
        <v>60</v>
      </c>
      <c r="D20" s="7" t="s">
        <v>61</v>
      </c>
      <c r="E20" s="8" t="s">
        <v>62</v>
      </c>
      <c r="F20" s="8">
        <f t="shared" si="3"/>
        <v>34.8</v>
      </c>
      <c r="G20" s="8">
        <v>62.67</v>
      </c>
      <c r="H20" s="8">
        <f t="shared" si="4"/>
        <v>25.07</v>
      </c>
      <c r="I20" s="8">
        <f t="shared" si="5"/>
        <v>59.87</v>
      </c>
      <c r="J20" s="11" t="s">
        <v>22</v>
      </c>
    </row>
    <row r="21" spans="1:10" ht="24.75" customHeight="1">
      <c r="A21" s="7">
        <v>19</v>
      </c>
      <c r="B21" s="7" t="s">
        <v>63</v>
      </c>
      <c r="C21" s="7" t="s">
        <v>64</v>
      </c>
      <c r="D21" s="7" t="s">
        <v>65</v>
      </c>
      <c r="E21" s="8" t="s">
        <v>66</v>
      </c>
      <c r="F21" s="8">
        <f t="shared" si="3"/>
        <v>40.2</v>
      </c>
      <c r="G21" s="8">
        <v>74</v>
      </c>
      <c r="H21" s="8">
        <f t="shared" si="4"/>
        <v>29.6</v>
      </c>
      <c r="I21" s="8">
        <f t="shared" si="5"/>
        <v>69.80000000000001</v>
      </c>
      <c r="J21" s="11" t="s">
        <v>15</v>
      </c>
    </row>
    <row r="22" spans="1:10" ht="24.75" customHeight="1">
      <c r="A22" s="7">
        <v>20</v>
      </c>
      <c r="B22" s="7" t="s">
        <v>63</v>
      </c>
      <c r="C22" s="7" t="s">
        <v>67</v>
      </c>
      <c r="D22" s="7" t="s">
        <v>68</v>
      </c>
      <c r="E22" s="8" t="s">
        <v>66</v>
      </c>
      <c r="F22" s="8">
        <f t="shared" si="3"/>
        <v>40.2</v>
      </c>
      <c r="G22" s="8">
        <v>0</v>
      </c>
      <c r="H22" s="8">
        <f t="shared" si="4"/>
        <v>0</v>
      </c>
      <c r="I22" s="8">
        <f t="shared" si="5"/>
        <v>40.2</v>
      </c>
      <c r="J22" s="11" t="s">
        <v>22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2019-10-08T00:36:00Z</dcterms:created>
  <dcterms:modified xsi:type="dcterms:W3CDTF">2019-10-23T08:37:07Z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