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425" windowHeight="7065"/>
  </bookViews>
  <sheets>
    <sheet name="非教卫" sheetId="1" r:id="rId1"/>
  </sheets>
  <externalReferences>
    <externalReference r:id="rId2"/>
  </externalReferences>
  <definedNames>
    <definedName name="_xlnm._FilterDatabase" localSheetId="0" hidden="1">非教卫!$B$4:$Q$97</definedName>
  </definedNames>
  <calcPr calcId="125725"/>
</workbook>
</file>

<file path=xl/calcChain.xml><?xml version="1.0" encoding="utf-8"?>
<calcChain xmlns="http://schemas.openxmlformats.org/spreadsheetml/2006/main">
  <c r="A11" i="1"/>
  <c r="O98"/>
  <c r="N98"/>
  <c r="M98"/>
  <c r="A59"/>
  <c r="A60" s="1"/>
  <c r="A61" s="1"/>
  <c r="A62" s="1"/>
  <c r="A63" s="1"/>
  <c r="A64" s="1"/>
  <c r="A65" s="1"/>
  <c r="A66" s="1"/>
  <c r="A67" s="1"/>
  <c r="A68" s="1"/>
  <c r="A69" s="1"/>
  <c r="A70" s="1"/>
  <c r="A71" s="1"/>
  <c r="A72" s="1"/>
  <c r="A73" s="1"/>
  <c r="A80" s="1"/>
  <c r="A81" s="1"/>
  <c r="A82" s="1"/>
  <c r="A83" s="1"/>
  <c r="A84" s="1"/>
  <c r="A85" s="1"/>
  <c r="A86" s="1"/>
  <c r="A87" s="1"/>
  <c r="A88" s="1"/>
  <c r="A89" s="1"/>
  <c r="A90" s="1"/>
  <c r="A91" s="1"/>
  <c r="A92" s="1"/>
  <c r="A93" s="1"/>
  <c r="A94" s="1"/>
  <c r="A95" s="1"/>
  <c r="L41"/>
  <c r="K41"/>
  <c r="J41"/>
  <c r="I41"/>
  <c r="H41"/>
  <c r="G41"/>
  <c r="E41"/>
  <c r="D41"/>
  <c r="C41"/>
  <c r="L40"/>
  <c r="K40"/>
  <c r="J40"/>
  <c r="I40"/>
  <c r="H40"/>
  <c r="G40"/>
  <c r="F40"/>
  <c r="E40"/>
  <c r="D40"/>
  <c r="C40"/>
  <c r="L39"/>
  <c r="K39"/>
  <c r="J39"/>
  <c r="I39"/>
  <c r="F39"/>
  <c r="E39"/>
  <c r="D39"/>
  <c r="L38"/>
  <c r="K38"/>
  <c r="J38"/>
  <c r="I38"/>
  <c r="H38"/>
  <c r="G38"/>
  <c r="F38"/>
  <c r="E38"/>
  <c r="D38"/>
  <c r="C38"/>
  <c r="L37"/>
  <c r="K37"/>
  <c r="J37"/>
  <c r="I37"/>
  <c r="H37"/>
  <c r="D37"/>
  <c r="L36"/>
  <c r="K36"/>
  <c r="J36"/>
  <c r="I36"/>
  <c r="H36"/>
  <c r="G36"/>
  <c r="F36"/>
  <c r="E36"/>
  <c r="D36"/>
  <c r="C36"/>
  <c r="L35"/>
  <c r="K35"/>
  <c r="J35"/>
  <c r="I35"/>
  <c r="H35"/>
  <c r="G35"/>
  <c r="F35"/>
  <c r="E35"/>
  <c r="D35"/>
  <c r="C35"/>
  <c r="L34"/>
  <c r="K34"/>
  <c r="J34"/>
  <c r="I34"/>
  <c r="H34"/>
  <c r="G34"/>
  <c r="F34"/>
  <c r="E34"/>
  <c r="D34"/>
  <c r="C34"/>
  <c r="L33"/>
  <c r="K33"/>
  <c r="J33"/>
  <c r="I33"/>
  <c r="H33"/>
  <c r="G33"/>
  <c r="F33"/>
  <c r="E33"/>
  <c r="D33"/>
  <c r="C33"/>
  <c r="L32"/>
  <c r="K32"/>
  <c r="J32"/>
  <c r="I32"/>
  <c r="D32"/>
  <c r="L31"/>
  <c r="K31"/>
  <c r="J31"/>
  <c r="I31"/>
  <c r="H31"/>
  <c r="G31"/>
  <c r="F31"/>
  <c r="E31"/>
  <c r="D31"/>
  <c r="C31"/>
  <c r="L30"/>
  <c r="K30"/>
  <c r="J30"/>
  <c r="I30"/>
  <c r="H30"/>
  <c r="G30"/>
  <c r="F30"/>
  <c r="E30"/>
  <c r="D30"/>
  <c r="C30"/>
  <c r="L29"/>
  <c r="K29"/>
  <c r="J29"/>
  <c r="I29"/>
  <c r="F29"/>
  <c r="D29"/>
  <c r="L28"/>
  <c r="K28"/>
  <c r="J28"/>
  <c r="I28"/>
  <c r="H28"/>
  <c r="G28"/>
  <c r="F28"/>
  <c r="E28"/>
  <c r="D28"/>
  <c r="C28"/>
  <c r="A38"/>
  <c r="A39" s="1"/>
  <c r="A40" s="1"/>
  <c r="A41" s="1"/>
  <c r="A42" s="1"/>
  <c r="A43" s="1"/>
  <c r="A44" s="1"/>
  <c r="A45" s="1"/>
  <c r="A46" s="1"/>
  <c r="A47" s="1"/>
  <c r="A48" s="1"/>
  <c r="A49" s="1"/>
  <c r="A50" s="1"/>
  <c r="A51" s="1"/>
  <c r="A52" s="1"/>
  <c r="L98" l="1"/>
</calcChain>
</file>

<file path=xl/sharedStrings.xml><?xml version="1.0" encoding="utf-8"?>
<sst xmlns="http://schemas.openxmlformats.org/spreadsheetml/2006/main" count="602" uniqueCount="392">
  <si>
    <t>序号</t>
  </si>
  <si>
    <t>地区</t>
  </si>
  <si>
    <t>主管部门</t>
  </si>
  <si>
    <t>招聘单位</t>
  </si>
  <si>
    <t>单位地址</t>
  </si>
  <si>
    <t>官网网址</t>
  </si>
  <si>
    <t>联系人/电话（座机+手机）</t>
  </si>
  <si>
    <t>电子邮箱</t>
  </si>
  <si>
    <t>单位简介</t>
  </si>
  <si>
    <t>需求岗位</t>
  </si>
  <si>
    <t>需求专业</t>
  </si>
  <si>
    <t>需求人数</t>
  </si>
  <si>
    <t>学历</t>
  </si>
  <si>
    <t>相关要求</t>
  </si>
  <si>
    <t>提供待遇</t>
  </si>
  <si>
    <t>（含邮编）</t>
  </si>
  <si>
    <t>（500字内）</t>
  </si>
  <si>
    <t>博士</t>
  </si>
  <si>
    <t>硕士</t>
  </si>
  <si>
    <t>本科</t>
  </si>
  <si>
    <t>市本级</t>
  </si>
  <si>
    <t xml:space="preserve">德阳市农业农村局 </t>
  </si>
  <si>
    <t>德阳市人民政府蔬菜办公室</t>
  </si>
  <si>
    <t>德阳市亭江街89号。邮编</t>
  </si>
  <si>
    <t>http://nyj.deyang.gov.cn/</t>
  </si>
  <si>
    <t>杨志强（2501226/13890256875）</t>
  </si>
  <si>
    <t>365394843@qq.com</t>
  </si>
  <si>
    <t>负责执行党和国家有关蔬菜产销工作的方针、政策，制定全市蔬菜发展规划和实施规划的政策措施；负责全市蔬菜基地建设管理，收取市区新菜地开发建设基金；指导协助市蔬菜水产总公司搞好余缺调剂，做好淡季和节日市场供应。</t>
  </si>
  <si>
    <t>专业技术岗位</t>
  </si>
  <si>
    <t>电子商务、数学与应用数学</t>
  </si>
  <si>
    <t>德阳市动物疫病预防控制中心</t>
  </si>
  <si>
    <t>负责动物疫病预防、控制等防控策略与技术措施的制订和实施，动物疫病防控物资的组织与供应；承担突发重大动物疫情应急处置的技术工作和控制效果评估，动物产品安全相关技术检测；承担兽医新技术推广应用指导和兽医专业技术人员培训等工作。</t>
  </si>
  <si>
    <t>兽医学、畜牧学、新闻学传播学</t>
  </si>
  <si>
    <t>德阳市文化广播电视和旅游局</t>
  </si>
  <si>
    <t>德阳市图书馆</t>
  </si>
  <si>
    <t>德阳市文庙街123号。（邮编618000）</t>
  </si>
  <si>
    <t>https://www.dylib.org </t>
  </si>
  <si>
    <t>翟恒锐（0838—2202172/18181711683）</t>
  </si>
  <si>
    <t>983900974@qq.com</t>
  </si>
  <si>
    <t>德阳市图书馆于1985年成立，馆址位于市文庙街123号。市图书馆属全额拨款事业单位，人员编制22名。下设采编部、流通部、阅览部、外借部、信息技术部、业务辅导部、参考咨询部。总藏量约16万册（件），年入藏量8000册（件），报刊征订470种；电子文献55万册（件）。馆内数据存储容量达到16TB。有“歌德”电子书借阅机6台，各类电子报刊阅览机3台，24小时自助图书馆1个，已建成10个“书香天府.全民阅读”24小时自助书屋。全年365天实行错时延时免费开放，每周开放时间70小时。</t>
  </si>
  <si>
    <t>专业技术（财务）</t>
  </si>
  <si>
    <t>会计学、财务管理等相关专业</t>
  </si>
  <si>
    <t>参考本市级在编事业人员待遇</t>
  </si>
  <si>
    <t>廖小军（0838—2202172/18908100012）</t>
  </si>
  <si>
    <t>专业技术（信息技术部）</t>
  </si>
  <si>
    <t>计算机应用技术、互联网工程、数字媒体技术</t>
  </si>
  <si>
    <t>德阳市城市管理行政执法局</t>
  </si>
  <si>
    <t>德阳市城市综合管理指挥中心</t>
  </si>
  <si>
    <t>德阳市旌阳区凯江路三段20号附37号（618000）</t>
  </si>
  <si>
    <t>http://www.dyscgzf.gov.cn/</t>
  </si>
  <si>
    <t>刘云/08382536027+15282848807</t>
  </si>
  <si>
    <t>1319987724@qq.com</t>
  </si>
  <si>
    <t>德阳市城市管理行政执法局成立于2010年9月，为市政府工作部门,主要负责德阳市城市管理和城市管理执法工作。下属一个参公单位：德阳市建设监察支队和7个公益一类事业单位：德阳市城市管理行政执法支队、德阳市城市综合管理指挥中心、德阳市市容环境卫生管理处、园林管理局、市政工程维护管理处、城市照明设施管理处、公园管理处。</t>
  </si>
  <si>
    <t>计算机科学与技术、计算机应用技术</t>
  </si>
  <si>
    <t>最短服务期3年。</t>
  </si>
  <si>
    <t>德阳市市政工程维护管理处</t>
  </si>
  <si>
    <t>市政工程造价、道路桥梁工程</t>
  </si>
  <si>
    <t>德阳市城市照明设施管理处</t>
  </si>
  <si>
    <t>电气系统检测与控制、电气工程</t>
  </si>
  <si>
    <t>德阳市公园管理处</t>
  </si>
  <si>
    <t>土木工程、建筑学</t>
  </si>
  <si>
    <t>德阳市水利局</t>
  </si>
  <si>
    <t>德阳市水利技术发展与信息中心</t>
  </si>
  <si>
    <t>四川省德阳市庐山南路一段66号（618000）</t>
  </si>
  <si>
    <t>http://slj.deyang.gov.cn</t>
  </si>
  <si>
    <t>王皓/0838-2533511，13881081163</t>
  </si>
  <si>
    <t>11153825@qq.com</t>
  </si>
  <si>
    <t>负责全市的水利、地方电力、水资源的中长期规划工作；负责水利信息宣传工作；负责电子网络运行及维护管理等工作。</t>
  </si>
  <si>
    <t>语言学及应用语言学、新闻学、传播学、计算机应用技术、计算机软件与理论、通信与信息系统</t>
  </si>
  <si>
    <t>按国家有关规定享受工资、福利、保险待遇</t>
  </si>
  <si>
    <t>德阳市水利地方电力建设管理处</t>
  </si>
  <si>
    <t>负责农村水利工程管理工作；负责全市小型水库工程除险加固、病险水库整治工作，组织指导水库大坝安全鉴定、注册登记及安全监督管理等工作</t>
  </si>
  <si>
    <t>水利水电工程、水工结构工程、水力学及河流动力学、农业水土工程</t>
  </si>
  <si>
    <t>德阳市市场监督管理局</t>
  </si>
  <si>
    <t>德阳市食品药品安全检验检测中心</t>
  </si>
  <si>
    <t>德阳市韶山路北段16号</t>
  </si>
  <si>
    <t>易祖平0838-2227029，18981001230</t>
  </si>
  <si>
    <t>德阳市食品药品安全检验检测中心系德阳市市场监督管理局直属事业单位，是经市委编委批准依法设立的公益一类事业单位。负责全市范围市场销售食用农产品、生产经营环节的食品及食品相关产品检测任务；负责药品、化妆品检测任务；承担食品及食品相关产品、药品、化妆品质量标准技术研究工作；为辖区药品生产经营企业和医疗机构的涉药技术人员提供业务指导等。在用实验室总面积近10000平米，仪器设备超过600余台（套），包括100万元以上的联用质谱仪6台（套）、基因测序仪1台（套），资产原值金额近亿元。</t>
  </si>
  <si>
    <t>专技</t>
  </si>
  <si>
    <t>食品科学</t>
  </si>
  <si>
    <t>中药学、药物分析学、药理学、生物化学与分子生物学、细胞生物学</t>
  </si>
  <si>
    <t>德阳市应急管理局</t>
  </si>
  <si>
    <t>德阳市安全生产应急救援信息中心</t>
  </si>
  <si>
    <t>德阳市泰山南路一段226号
618000</t>
  </si>
  <si>
    <t>yjj.deyang.gov.cn</t>
  </si>
  <si>
    <t>李成杰
2300848
136981080627</t>
  </si>
  <si>
    <t>负责全市安全生产应急救援处置和信息报送工作。负责全市煤矿 金属与非金属矿山、危险化学品、烟花爆竹、冶金机械及其它工矿商贸企业等行业领域较大及以上安全生产事故应急救援的技术支撑、信息服务等工作 负责与市级专业安全生产应急救援组织的业务联系 指导县（市、区）安全生产应急救援信息工作 负责分析全市安全生产重大危险源的视频监控信息 及时发布预警信息 负责组织编制、修订和综合管理安全生产应急救援预案 综合管理全市生产应急救援资源</t>
  </si>
  <si>
    <t>管理岗位</t>
  </si>
  <si>
    <t>计算机科学与技术，计算机应用技术、数字媒体技术</t>
  </si>
  <si>
    <t>计算机硬件、软件、网络系统维护、从事多媒体编辑、影像制作等</t>
  </si>
  <si>
    <t>德阳市司法局</t>
  </si>
  <si>
    <t>德阳市行政复议指导中心</t>
  </si>
  <si>
    <t>德阳市庐山北路239号</t>
  </si>
  <si>
    <t>http://sfj.deyang.gov.cn/</t>
  </si>
  <si>
    <t>秦小敏2900571,18908106298</t>
  </si>
  <si>
    <t>472973239@qq.com</t>
  </si>
  <si>
    <t>市行政复议指导中心具体承担对市级各行政机关的行政复议工作进行指导；组织对行政复议人员的培训；负责组织宣传、实施行政复议法律、法规，开展县（市、区）政府、市级各行政机关行政复议经验交流，负责收集全市行政复议工作动态，上报信息等；负责市行政复议委员会委员的联络、协调等工作职能。</t>
  </si>
  <si>
    <t>管理岗位九级</t>
  </si>
  <si>
    <t>法律、法学</t>
  </si>
  <si>
    <t>执行财政全额拨款事业人员工资福利待遇</t>
  </si>
  <si>
    <t>旌阳区</t>
  </si>
  <si>
    <t>德阳市旌阳区纪委监委</t>
  </si>
  <si>
    <t>旌阳区纪委监委网络政务与电教中心</t>
  </si>
  <si>
    <t>德阳市旌阳区昕水河巷3号（邮编：618000）</t>
  </si>
  <si>
    <t>无</t>
  </si>
  <si>
    <t>联系人：殷俊
座机：08302853613
手机：15282937449</t>
  </si>
  <si>
    <t>76908528@qq.com</t>
  </si>
  <si>
    <t>德阳市旌阳区纪委监委下属区纪委监委网络政务与电教中心，为全额财政拨款事业单位</t>
  </si>
  <si>
    <t>不限</t>
  </si>
  <si>
    <t>薪酬待遇按照国家事业单位规定执行</t>
  </si>
  <si>
    <t>德阳市旌阳区委组织部</t>
  </si>
  <si>
    <t>德阳市旌阳区党员干部信息党员管理中心</t>
  </si>
  <si>
    <t>德阳市旌阳区黄河东路99号（邮编：618000）</t>
  </si>
  <si>
    <t>联系人：刘勇
手机：15181021106
座机：08382556127</t>
  </si>
  <si>
    <t>312062837@qq.com</t>
  </si>
  <si>
    <t>德阳市旌阳区党员干部信息档案管理中心是旌阳区委组织部下属全额拨款事业单位，主要负责部机关信息化建设，全区党员干部人才统计等工作。</t>
  </si>
  <si>
    <t>管理
岗位</t>
  </si>
  <si>
    <t>汉语言文学
会计学</t>
  </si>
  <si>
    <t>德阳市旌阳区农业农村局</t>
  </si>
  <si>
    <t>德阳市旌阳区农产品质量安全监督检验站</t>
  </si>
  <si>
    <t>德阳市旌阳区屏山街349号（618000）</t>
  </si>
  <si>
    <t>联系人：郭勇
手机：18781062379
座机：08382551732</t>
  </si>
  <si>
    <t>290898302@qq.com</t>
  </si>
  <si>
    <t>德阳市旌阳区农产品质量安全监督检验站是德阳市旌阳区农业农村局下属事业法人单位之一，有标准化化验室300平方米，土样化验测试仪器、畜禽检测设备40余台（套）</t>
  </si>
  <si>
    <t>土壤学
预防兽医学</t>
  </si>
  <si>
    <t>具备农户出检验基本知识与基本技能，从事农产品质量安全检测等方面工作的专业技术人才</t>
  </si>
  <si>
    <t>德阳市旌阳区医疗保障局</t>
  </si>
  <si>
    <t>德阳市旌阳区医疗保障服务中心</t>
  </si>
  <si>
    <t>德阳市旌阳区泾河路136号（邮编：618000）</t>
  </si>
  <si>
    <t xml:space="preserve">联系人：罗元聪
座机：0838-2501512
手机：13778294110
</t>
  </si>
  <si>
    <t>463173526@qq.com</t>
  </si>
  <si>
    <t>旌阳区医疗保障服务中心是德阳市旌阳区医疗保障局所属公益一类事业单位，为副科级。</t>
  </si>
  <si>
    <t>临床医学</t>
  </si>
  <si>
    <t>35岁以下，身体健康</t>
  </si>
  <si>
    <t>德阳市自然资源和规划局旌阳分局</t>
  </si>
  <si>
    <t>德阳市旌阳区土地储备整理中心</t>
  </si>
  <si>
    <t>德阳市旌阳区洮河路8号（邮编：618000）</t>
  </si>
  <si>
    <t>林瑞芳
（手机：13668302033）</t>
  </si>
  <si>
    <t>479870762@qq.com</t>
  </si>
  <si>
    <t>市自然资源和规划局旌阳分局主要贯彻落实党中央关于自然资源和规划工作的方针政策和省委、市委区委的决策部署，完成国土空间用地管制和生态保护修复职责，发挥国土空间规划的管控作用。</t>
  </si>
  <si>
    <t>城乡规划学、城市规划与设计、城市设计</t>
  </si>
  <si>
    <t>建筑学、建筑设计及其理论</t>
  </si>
  <si>
    <t>市政工程、风景园林</t>
  </si>
  <si>
    <t>土地资源管理、国土资源学</t>
  </si>
  <si>
    <t>德阳市旌阳区不动产登记中心</t>
  </si>
  <si>
    <t>地图学与地理信息系统、测绘科学与技术</t>
  </si>
  <si>
    <t>罗江区</t>
  </si>
  <si>
    <t>中江县</t>
  </si>
  <si>
    <t>中共中江
县委</t>
  </si>
  <si>
    <t>中共中江县委党校</t>
  </si>
  <si>
    <t>中江县南华镇南华大道124号</t>
  </si>
  <si>
    <t>熊庭（0838-7101701；13541717363）</t>
  </si>
  <si>
    <t>18348176@qq.com</t>
  </si>
  <si>
    <t>根据县委对干部队伍建设的要求，培训、轮训各级党员干部；研究党的重大战略思想，围绕党的中心任务和县委、县政府的重大部署，对重大问题开展理论研究，为教学和社会实践服务，为县委、县政府科学决策服务；开展马克思主义中国化最新成果的理论宣传，开展党的路线、方针、政策的宣传。</t>
  </si>
  <si>
    <t>马克思主义哲学专业、马克思主义理论专业、经济学专业</t>
  </si>
  <si>
    <t>按国家政策执行工资福利待遇。五年服务期内，每月提供600元住房补贴。</t>
  </si>
  <si>
    <t>中共中江
县委宣传部</t>
  </si>
  <si>
    <t>中江县
新闻中心</t>
  </si>
  <si>
    <t>中江县凯江镇玄武西路45号</t>
  </si>
  <si>
    <t>李笛（0838-7202041；18383888620）</t>
  </si>
  <si>
    <t>986497158@qq.com</t>
  </si>
  <si>
    <t xml:space="preserve">中江县新闻中心，负责实施对内对外新闻宣传的策划、协调工作，是我县思想政治工作的重要舆论阵地。
</t>
  </si>
  <si>
    <t>汉语言文字学专业、语言学及应用语言学专业、新闻学专业</t>
  </si>
  <si>
    <t>四川中江高新技术产业园区管理委员会</t>
  </si>
  <si>
    <t>四川中江高新区服务中心</t>
  </si>
  <si>
    <t>中江县南华镇二环路北一段89号1号楼4楼</t>
  </si>
  <si>
    <t>刘泽劲野（0838-7136969；18780059857）</t>
  </si>
  <si>
    <t>659354705@qq.com</t>
  </si>
  <si>
    <t>四川中江高新区是省级高新区，规划面积14.3平方公里，已建成区面积11平方公里，重点发展电子信息、生物医药、绿色食品等主导产业，是“全国农产品加工业示范基地”“长江经济带电子信息产业集聚发展区”“省级知识产权试点园区”。</t>
  </si>
  <si>
    <t>金融学（含∶保险学）专业、财政学（含∶税收学）专业、技术经济及管理专业</t>
  </si>
  <si>
    <t>中江县文化体育广播电视和旅游局</t>
  </si>
  <si>
    <t>中江县农村广播电视服务中心</t>
  </si>
  <si>
    <t>中江县凯江镇一环路618号</t>
  </si>
  <si>
    <t>吴天池（0838-7202662；13547009433）</t>
  </si>
  <si>
    <t>15368328@qq.com</t>
  </si>
  <si>
    <t>农村广播电视公共服务体系建设，广播“村村响”、直播卫星“村村通”工程管理维护等的组织实施</t>
  </si>
  <si>
    <t>中江县经济信息化和科学技术局</t>
  </si>
  <si>
    <t>中江县能源监察中心</t>
  </si>
  <si>
    <t>四川省德阳市中江县南华镇菊花大道218号</t>
  </si>
  <si>
    <t>滕贵龙（0838-7251157,15196633464）</t>
  </si>
  <si>
    <t>1084072689@qq.com</t>
  </si>
  <si>
    <t>对全县资源节约与综合利用、清洁生产，执行电力、煤炭法律法规情况进行监督检查；对违反节约能源、清洁生产等相关法律法规行为进行行政处理。</t>
  </si>
  <si>
    <t>不限专业</t>
  </si>
  <si>
    <t>中江县农业农村局</t>
  </si>
  <si>
    <t>中江县动物疫病预防控制中心</t>
  </si>
  <si>
    <t>中江县凯江镇一环路东段618号</t>
  </si>
  <si>
    <t>蔡银萍（0838-7252381；15281126041）</t>
  </si>
  <si>
    <t>896112141@qq.com</t>
  </si>
  <si>
    <t>负责全县动物疫病的预防、控制、扑灭的防控策略与技术措施的制订和实施，动物疫病防控物资的组织与供应，动物标识和疫病可追溯体系建设的实施；承担全县突发重大动物疫情应急处置的技术工作和控制效果评估，动物疫病实验室病原学分离鉴定与分析、免疫抗体检测与分析评估，动物产品安全相关技术检测；组织和实施全县动物疫病流行病学调查、疫情预警、预报及疫情报告；承担全县兽医新技术推广应用指导和兽医专业技术人员培训工作。</t>
  </si>
  <si>
    <t>基础兽医学专业，预防兽医学专业，临床兽医学专业，动物遗传育种与繁殖专业，动物营养与饲料科学专业</t>
  </si>
  <si>
    <t>中江县饲料工业办</t>
  </si>
  <si>
    <t>负责宣传、贯彻执行《饲料和饲料添加剂管理条例》、《兽药管理条例》等法律法规，制订全县饲料、兽药检测方案。负责全县兽药饲料经营企业（个人）的资格生产和技术培训工作和对饲料兽药执法人员及管理相对人违法案件的查处。审验、发放、管理《兽药经营许可证》和《饲料准销证》</t>
  </si>
  <si>
    <t>中江县乡村振兴发展服务中心生产科教站</t>
  </si>
  <si>
    <t>负责全县畜牧业技术推广、示范、培训和畜牧生产技术规范指导，畜禽品种改良和资源保护，种畜禽质量检测等工作。</t>
  </si>
  <si>
    <t>中江县乡村振兴发展服务中心水产渔政管理站</t>
  </si>
  <si>
    <t>宣传贯彻《中华人民共和国渔业法》，负责制定全县水产发展中长期规划；负责全县水产养殖技术指导、新技术推广；负责水产种子、种苗质量评定监督管理；负责水产养殖、捕捞等许可证的发放管理；负责水产、渔事案件查处；负责水域环境、水产种苗、水产品的疫病防治保护和检验；负责渔港、渔船检验鉴定；负责鱼药、渔饲料质量检测、监督；负责水产业规费收取；负责水生野生动物监督管理和保护工作。</t>
  </si>
  <si>
    <t>水产养殖学专业，渔业资源学专业。</t>
  </si>
  <si>
    <t>中江县综合行政执法局</t>
  </si>
  <si>
    <t>中江县城区环境卫生管理所</t>
  </si>
  <si>
    <t>中江县凯江镇北塔街110号</t>
  </si>
  <si>
    <t>代彩琼（0838-7205108；15283865646）</t>
  </si>
  <si>
    <t>442152563@qq.com</t>
  </si>
  <si>
    <t>负责编制本县城区环境卫生工作的中长期规划，参与制定年度计划并组织实施；负责县城规划区内的城市市容和环境卫生管理工作；负责城区6米以上道路清扫、建筑垃圾、医疗废物、生活垃圾运输的处理和监督管理工作；负责纠正和查处乱拉、乱倒、乱吐等违规行为，查处污染道路、乱倾倒垃圾的车辆；负责城区公厕及“门前五包”中卫生秩序的管理工作；负责维护城区环卫公共设施、工程设施和工作场所；负责城区施工工地的渣土运输管理，按规定代财政收取垃圾清运处置费；负责垃圾处理场的管理工作；负责职责范围内的安全生产工作；负责对市场化的环境卫生服务项目进行监督检查；负责指导建制镇的环境卫生管理工作；负责阶段性临时决定的环卫设施项目的改造。</t>
  </si>
  <si>
    <t>中江县市政设施维护管理所</t>
  </si>
  <si>
    <t>中江县凯江镇朝阳南路259号</t>
  </si>
  <si>
    <t>442152564@qq.com</t>
  </si>
  <si>
    <t xml:space="preserve">负责编制本县城市市政工程设施发展的中长期规划，参与制定年度计划并组织实施；负责县建成区内道路、桥梁、隧道及配套设施的管理、维护；负责城区道路挖掘、临时占用监督管理；负责城区排水（雨、污）设施的管理和维护；负责城区地下管网的管理；负责对市场化的市政维护工程项目进行监督检查；负责职责范围内的市政设施的安全运行和安全生产；协助城管执法部门查处各类乱挖、乱占等违法行为；按规定代财政收取市政设施占用的各类行政事业性收费。
 负责县建成区内道路照明设施的安全运行、安全生产和维护管理；监督县城规划区内桥梁、商业街和干道的高层建筑、办公楼等设施装饰照明工程的实施和调度管理；负责公园广场等景观照明工程的维护管理；负责建成区内街景整治改造工程中灯光工程的监督管理；负责对城市照明工程项目进行监督检查；负责阶段性临时决定的市政设施项目的改造
</t>
  </si>
  <si>
    <t>市政工程专业、桥梁与隧道工程专业</t>
  </si>
  <si>
    <t>中江县园林绿化管理所所</t>
  </si>
  <si>
    <t>中江县凯江镇</t>
  </si>
  <si>
    <t>贯彻执行国家和地方政府有关城市园林绿化的法规和条例；负责编制本县城市园林绿化设施发展的中长期规划，参与制定年度计划并组织实施；指导督促单位绿化达标管理，配合有关部门对省、市、县级园林式单位的申请、验收、复查；协助城管执法部门对城区园林绿化的监察执法；负责对城区公共绿化、园林景点进行维护管理和城市鲜花布置；负责园林绿化设施的维修、维护管理；负责对城区园林绿化工程进行监督、检查；负责职责范围内的园林绿化设施的安全运行和安全生产；履行《城市绿化条例》和《四川省城市绿化条例》所赋予的其它职责；负责阶段性临时决定的园林设施项目的改造。</t>
  </si>
  <si>
    <t>园林植物与观赏园艺专业、植物病理学专业、农业昆虫与害虫防治专业、农药学专业、果树学专业、城市规划与设计（含风景园林规划与设计）专业；</t>
  </si>
  <si>
    <t>中江县人民政府</t>
  </si>
  <si>
    <t>中江县规划编制研究中心</t>
  </si>
  <si>
    <t>中江县凯江镇荷花街60号（618100）</t>
  </si>
  <si>
    <t>王芳
08387130923、15883643394</t>
  </si>
  <si>
    <t xml:space="preserve">    中江县规划编制研究中心是中江县人民政府直属事业单位，为正科级。主要工作是统筹和协调中江县多规合一规划编制，开展规划发展研究，为规划和建设提供技术审查、咨询服务，对规划数据进行收集、整理及平台维护管理。</t>
  </si>
  <si>
    <t>自然地理学专业、人文地理学专业、地图学与地理信息系统、城市规划与设计（含∶风景园林规划与设计）专业</t>
  </si>
  <si>
    <t>建筑设计及其理论专业、城市规划与设计（含∶风景园林规划与设计）专业、建筑技术科学专业、市政工程专业、结构工程专业</t>
  </si>
  <si>
    <t>中江县自然资源局</t>
  </si>
  <si>
    <t>中江县林业调查规划设计队</t>
  </si>
  <si>
    <t xml:space="preserve">    中江县林业调查规划设计队为中江县自然资源局下属事业单位。单位成立宗旨：为林业调查规划设计提供技术服务。业务范围为：林业调查规划设计，森林资源评估，征占用林地调查规划设计。单位自成立以来，先后组织了我县退耕还林工程、天然资源保护工程、退耕还林后续产业建设项目等重大林业生态治理工程项目的调查规划和设计工作，组织日常林业建设项目的调查规划设计工作，为我县森林植被恢复发展，发展林业产业、构建良好的森林生态做出了积极贡献。</t>
  </si>
  <si>
    <t>森林保护学专业、野生动植物保护与利用专业、园林植物与观赏园艺专业</t>
  </si>
  <si>
    <t>广汉市</t>
  </si>
  <si>
    <t>广汉市农业农村局</t>
  </si>
  <si>
    <t>广汉市三水镇畜牧兽医站</t>
  </si>
  <si>
    <t>广汉市南昌路二段35号(618300)</t>
  </si>
  <si>
    <t xml:space="preserve">钟钦卿/5222775/
15228482510
</t>
  </si>
  <si>
    <t>ghsnyj@163.com</t>
  </si>
  <si>
    <t>基础兽医学、预防兽医学、临床兽医学、动物遗传育种与繁殖、动物营养与饲料科学等相关专业</t>
  </si>
  <si>
    <t>按照市委市政府人才引进相关待遇执行</t>
  </si>
  <si>
    <t>广汉市新丰镇畜牧兽医站</t>
  </si>
  <si>
    <t>广汉市北外乡畜牧兽医站</t>
  </si>
  <si>
    <t>广汉市和兴镇畜牧兽医站</t>
  </si>
  <si>
    <t>广汉市连山镇畜牧兽医站</t>
  </si>
  <si>
    <t>广汉市松林镇畜牧兽医站</t>
  </si>
  <si>
    <t>广汉市小汉镇畜牧兽医站</t>
  </si>
  <si>
    <t>广汉市金轮镇畜牧兽医站</t>
  </si>
  <si>
    <t>广汉市兴隆镇畜牧兽医站</t>
  </si>
  <si>
    <t>广汉市南丰镇畜牧兽医站</t>
  </si>
  <si>
    <t>广汉市高坪镇畜牧兽医站</t>
  </si>
  <si>
    <t>广汉市西外乡畜牧兽医站</t>
  </si>
  <si>
    <t>广汉市向阳镇兽医站</t>
  </si>
  <si>
    <t>广汉市人民政府</t>
  </si>
  <si>
    <t>四川广汉三星堆博物馆</t>
  </si>
  <si>
    <t>广汉市西安路133号（618300）</t>
  </si>
  <si>
    <t>www.sxd.cn</t>
  </si>
  <si>
    <t>孙滟希/0838-5500349 13795901134</t>
  </si>
  <si>
    <t>5979433@qq.com</t>
  </si>
  <si>
    <t>见附件</t>
  </si>
  <si>
    <t>专业技术</t>
  </si>
  <si>
    <t>考古学、文物与博物馆学、考古学（科技考古方向）</t>
  </si>
  <si>
    <t>水利局</t>
  </si>
  <si>
    <t>广汉市水利灌溉管理中心</t>
  </si>
  <si>
    <t>长沙路西一段29号（618300）</t>
  </si>
  <si>
    <t xml:space="preserve"> 0838-5223061</t>
  </si>
  <si>
    <t>ghslj@163.com</t>
  </si>
  <si>
    <t xml:space="preserve">广汉市水利灌溉管理中心为广汉市财政全额拨款事业单位，机构按副科级规格管理。负责县管水利工程建设项目的组织施工和管理工作；负责对乡镇水利工程维修的指导；监督和检查水库大坝及设施安全运行管理，负责农业旱情、灾情、水情及相关水利行业的统计，负责水美新村、水利乡村振兴、农村水环境治理、水利扶贫、农业水价综合改革等工作，负责水利社会公共服务体系建设。
</t>
  </si>
  <si>
    <t xml:space="preserve">
硕士：水利水电工程等相关专业</t>
  </si>
  <si>
    <t xml:space="preserve">  硕士：语言学及应用语言学、汉语言文字学</t>
  </si>
  <si>
    <t>什邡市</t>
  </si>
  <si>
    <t>什邡市气象局</t>
  </si>
  <si>
    <t>什邡市气象服务中心</t>
  </si>
  <si>
    <t>什邡市雍城北路286号
618400</t>
  </si>
  <si>
    <t>余双雄
18380641322
0838-8230126</t>
  </si>
  <si>
    <t>313964809@qq.com</t>
  </si>
  <si>
    <t>什邡市气象服务中心系什邡市气象局下属公益二类事业单位，主要开展气象服务需求调研分析；承担公共气象服务、专业专项气象服务产品分析制作与服务信息的传播任务及各类信息服务终端的信息维护工作；承担重大气象保障服务和突发事件应急气象保障服务任务；负责本市的防雷技术服务工作，承担全市范围内防雷设施的定期检测和检测档案管理；负责全市雷电灾害调查统计上报工作等。</t>
  </si>
  <si>
    <t>大气科学类</t>
  </si>
  <si>
    <t>按照事业单位规定执行</t>
  </si>
  <si>
    <t>什邡市市场监督管理局</t>
  </si>
  <si>
    <t>什邡市公共检验检测中心</t>
  </si>
  <si>
    <t>什邡市沱江西路72号   （618400）</t>
  </si>
  <si>
    <t>阮雷：（0838-8233223）13981051909</t>
  </si>
  <si>
    <t>什邡市公共检验检测中心始建于2015年12月，于2017年9月经四川省质量技术监督局组织的专家评审组评审，取得了检验检测机构资质认定证书（证书编号：172300010516）。中心整合了市工商质监局、市食药监局、市农业局、市粮食局等相关职能部门的检验检测职能和资源，实现了检测资源统一调配、实验室建设统一规划、检测目录和抽检计划统一制定、收费及标准统一协调管理。成为一个既满足政府质量安全监管需要，又满足工业、农业及群众需要的第三方性质的区域性公共检测平台，
什邡市公共检验检测中心是什邡市工商管理和质量监督局直属事业单位。人员编制30名，内设机构有综合监督股、计量检定检测股、工业产品检验检测股、农产品检验检测股、食品药品检验检测股（加挂什邡市农产品质量检验检测中心、四川什邡国家粮食质量监测站、什邡市食品药品监督检验所的牌子），承担全市工农业产品检验检测工作任务。中心占地面积约5400平方米，建筑面积4467.5平方米，办公、实验室分为两部分，综合大楼坐落于什邡市方亭街道办沱江西路72号，建筑面积3167.5平方米，具备从事行政办公、计量检测检定、工业产品质量检验检测、视频电教、业务培训和文体活动等多项功能；农产品、食品药品检验检测实验室位于什邡市农产品交易市场，建筑面积1300平方米，具备从事行政办公、业务培训、农产品质量检验检测、食品药品检验检测的功能。</t>
  </si>
  <si>
    <t>1.测控技术与仪器（080301）2.电气工程及其自动化（080601）3.机械电子工程（080204）</t>
  </si>
  <si>
    <t xml:space="preserve">
按国家有关规定执行。</t>
  </si>
  <si>
    <t>1.生物工程类（0830）  2.食品科学与工程类（0827）  3.化学类（0703）</t>
  </si>
  <si>
    <t>1.生物学      （0710）  2.食品科学与工程（0832）   3.化学工程与技术（0817）</t>
  </si>
  <si>
    <t>什邡市水利局</t>
  </si>
  <si>
    <t>什邡市马井水务管理站</t>
  </si>
  <si>
    <t>四川省什邡市利民路142号</t>
  </si>
  <si>
    <t>http://www.shifang.gov.cn/</t>
  </si>
  <si>
    <t>0838-8202641;13550616647</t>
  </si>
  <si>
    <t>10728173@qq.com</t>
  </si>
  <si>
    <t>什邡市水利局是水行政主管部门，贯彻执行国家有关水利方面的法律、法规和方针政策，拟定全市的水利行政工作发展战略和中长期规划，负责保障水资源的合理开发利用，按规定制定水利工程建设有关制度并组织实施建设，负责抗旱，河湖保护管理等。</t>
  </si>
  <si>
    <t>事业专技</t>
  </si>
  <si>
    <t>水利水电工程、水文学及水资源</t>
  </si>
  <si>
    <t xml:space="preserve">按国家规定待遇
</t>
  </si>
  <si>
    <t>什邡市洛水水务管理站</t>
  </si>
  <si>
    <t>共青团什邡市委</t>
  </si>
  <si>
    <t>什邡市少年宫</t>
  </si>
  <si>
    <t>四川省什邡市亭江东路34号</t>
  </si>
  <si>
    <t>陈科宇18280563700，0838-8202884</t>
  </si>
  <si>
    <t>sfgqt@163.com</t>
  </si>
  <si>
    <t>什邡市少年宫是共青团什邡市委下属全额拨款事业单位，以“服务于青少年健康成长”为宗旨，以培养和造就大批优秀合格人才为目标，主要负责为全市青少年免费开展活动、家庭教育、卫生和社会心理支持等服务；同时协助团委做好我市少先队组织管理、培训活动等工作，为青少年提供综合性校外教育为主的公共服务；承办市委、市政府和上级团委交办的其他事项。</t>
  </si>
  <si>
    <t>综合管理</t>
  </si>
  <si>
    <t>什邡市住房和城乡建设局</t>
  </si>
  <si>
    <t>什邡市住房保障管理办公室</t>
  </si>
  <si>
    <t>什邡市东顺城街227号（邮编：618400）</t>
  </si>
  <si>
    <t>王磊0838-8203030、13990229119</t>
  </si>
  <si>
    <t>1099840079@qq.com</t>
  </si>
  <si>
    <t>什邡市住房保障管理办公室为全额拨款事业单位。主要工作职责：贯彻执行住房保障有关法规和政策规定，组织实施住房保障工作。负责市区保障性住房房源管理，住房保障申请的审核和住房的分配管理，保障性住房的租赁、维修管理，租赁补贴的发放；负责全市住房制度改革的日常工作，房改房等福利性住房上市审批，房改房档案、维修金管理；对各镇住房保障工作进行业务指导。</t>
  </si>
  <si>
    <t>法律（专硕）、法学（学硕）</t>
  </si>
  <si>
    <t>什邡市行政审批局</t>
  </si>
  <si>
    <t>什邡市
政务服务中心</t>
  </si>
  <si>
    <t>地址：什邡市方亭街道亭江东路280号
邮编：618400）</t>
  </si>
  <si>
    <t>http://www.shifang.gov.cn/org_main?orgId=14</t>
  </si>
  <si>
    <t>联系人：周勇
联系电话：8107100/13890270118</t>
  </si>
  <si>
    <t>1730653400@qq.com</t>
  </si>
  <si>
    <t>什邡市行政审批局是市政府工作部门，加挂什邡市大数据管理局牌子，为正科级。下设政务服务中心、公共资源交易中心、企业投资建设服务和联合评审勘验服务中心3个事业单位，形成“一局三中心”格局。
主要负责全市行政审批、政务服务、公共资源交易服务、大数据资源管理、电子政务、信息化基础设施建设等工作。其中大数据管理方面具体为：负责统筹推进全市大数据资源开发应用、新型智慧城市建设等工作，管理、指导和督促市级部门业务系统进入政务云，推动部门间信息共享和业务协同，指导监督数据资源安全保障工作，提出全市大数据、信息化固定资产投资规划等。</t>
  </si>
  <si>
    <r>
      <rPr>
        <sz val="10"/>
        <color indexed="8"/>
        <rFont val="仿宋_GB2312"/>
        <charset val="134"/>
      </rPr>
      <t>计算机应用技术</t>
    </r>
    <r>
      <rPr>
        <sz val="10"/>
        <color indexed="8"/>
        <rFont val="宋体"/>
        <family val="3"/>
        <charset val="134"/>
      </rPr>
      <t>、</t>
    </r>
    <r>
      <rPr>
        <sz val="10"/>
        <color indexed="8"/>
        <rFont val="宋体"/>
        <family val="3"/>
        <charset val="134"/>
      </rPr>
      <t>计算机软件与理论</t>
    </r>
  </si>
  <si>
    <t>按国家相关政策执行</t>
  </si>
  <si>
    <t>绵竹</t>
  </si>
  <si>
    <t>绵竹市自然资源和规划局</t>
  </si>
  <si>
    <t>绵竹市地政地籍管理所</t>
  </si>
  <si>
    <t>绵竹市南京大道三段4号（618200）</t>
  </si>
  <si>
    <t>米芳/0838-6903450  13778217369</t>
  </si>
  <si>
    <t>411488117@qq.com</t>
  </si>
  <si>
    <t>绵竹市地政籍管理所属绵竹市自然资源和规划局下属全额事业单位，主要承办土地调查、统计、动态监测、地籍测量、地形测量、宗地测量等工作。</t>
  </si>
  <si>
    <t>地质工程、大地测绘学与测量工程</t>
  </si>
  <si>
    <t>按照当地事业单位人员薪资标准执行薪资待遇</t>
  </si>
  <si>
    <t>绵竹市村镇规划建设管理所</t>
  </si>
  <si>
    <t>绵竹市村镇建设管理所属绵竹市自然资源和规划局下属全额事业单位，主要负责村规划的编制、修编等工作。</t>
  </si>
  <si>
    <t>城市规划与设计、建筑技术科学</t>
  </si>
  <si>
    <t>绵竹市城乡规划技术编制研究中心</t>
  </si>
  <si>
    <t>绵竹市城乡规划技术编制研究中心属绵竹市自然资源和规划局下属全额事业单位，主要负责组织城乡规划有关问题的研究；组织参与国土空间及相关规划的编制、修改；组织绵竹市城乡规划管理的技术标准和技术规定的制定；提供绵竹市城乡规划编制和管理技术咨询服务等工作。</t>
  </si>
  <si>
    <t>绵竹市农业农村局</t>
  </si>
  <si>
    <t>绵竹市农产品质量安全监督检验检测中心</t>
  </si>
  <si>
    <t>绵竹市金三角市林业局侧（618200）</t>
  </si>
  <si>
    <t>朱琳 0838-6017123
 13990201559</t>
  </si>
  <si>
    <t>41310991@QQ.COM</t>
  </si>
  <si>
    <t>负责组织协调农业投入品的质量检验；组织实施农产皮质量安全监测和信息发布；组织拟订、实施农产品技术和质量标准；承担全市无公害农产品、绿色食品、有机农产品和标准化生产及培育和保护、发展农产品品牌有关工作；开展农产品质量检验人员技术培训，指导镇乡检测站开展农产品质量安全监测工作</t>
  </si>
  <si>
    <t>农产品质量检测、食品检测、食品质量与安全、植物营养学、土壤学、食品科学、分析化学。</t>
  </si>
  <si>
    <t>按当地事业单位薪资标准</t>
  </si>
  <si>
    <t>绵竹市农业科教信息站</t>
  </si>
  <si>
    <t>绵竹市安顺路80号（618200）</t>
  </si>
  <si>
    <t>负责农业系统科技人才、科技项目、科技成果的管理和教育培训、科普宣传等工作；负责农技服务体系建设；负责农情信息的收集、传递、反馈及农业信息网络建设工作。</t>
  </si>
  <si>
    <t>汉语言文学、广播电视艺术</t>
  </si>
  <si>
    <t>绵竹市农业技术推广中心</t>
  </si>
  <si>
    <t>负责全市大田生产、掌握大田生产情况，进行大田生产技术的试验、示范、培训、指导工作；负责大田作物生产的新技术、新品种的引进试验、示范、推广工作.负责全市经济农作物和水果、花卉、药材、茶叶、蚕桑的试验、示范、培训推广及沿山沿河开发工作，并承担农产品品牌推广、农产品展示等工作， 负责全市改田改土、土壤肥力监测、土壤配方施肥、新型肥料的试验、示范、培训、推广及农业综合开发、生态农业建设。</t>
  </si>
  <si>
    <t>农田水利、水利水电，农业资源与环境</t>
  </si>
  <si>
    <t>绵竹市农机推广站</t>
  </si>
  <si>
    <t>负责参与制定农业机械化推广计划并组织实施。提供农业机械技术、信息服务，指导下级农业机械技术推广机构、群众性科学技术组织和农业机械推广人员开展农业机械技术推广活动</t>
  </si>
  <si>
    <t>机械设计及理论、车辆工程</t>
  </si>
  <si>
    <t>绵竹市现代农业科学技术研究所</t>
  </si>
  <si>
    <t>实施现代农业新品种、新技术、新模式等的研究，为全市农业科技经济组织、种技专业大户及农业龙头等提供技术咨询；开展对基层农技人员、广大农户的技术培训，组织国内外名特优新经济作物的引进，对引进品种资源进行开发研究、筛选繁育适合本地种植品种并加以推广。</t>
  </si>
  <si>
    <t>作物栽培学与耕作学、植物营养学</t>
  </si>
  <si>
    <t>绵竹市气象局</t>
  </si>
  <si>
    <t>绵竹市农业气象服务中心</t>
  </si>
  <si>
    <t>绵竹市西南镇檀兴村（618200）</t>
  </si>
  <si>
    <t>周德珍，13990266893，0838-6102361</t>
  </si>
  <si>
    <t>727489164@qq.com.</t>
  </si>
  <si>
    <t>绵竹市气象局属国家一般气象站，1959年建站，现有在职职工9人，退休人员9人。下设有气象台、防雷中心、农业气象服务中。单位占地面积6666平方米。办公用房建设面积720平方米。</t>
  </si>
  <si>
    <t>气象台，天气预报业务</t>
  </si>
  <si>
    <t>气象学/大气物理学与大气环境</t>
  </si>
  <si>
    <t>按当地事业单位人员工资标准执行。</t>
  </si>
  <si>
    <t>绵竹市人力资源和社会保障局</t>
  </si>
  <si>
    <t>绵竹市企业离退休职工服务中心</t>
  </si>
  <si>
    <t>苏绵大道中段21号（618200）</t>
  </si>
  <si>
    <t>蒋小庆/0838-6903139
手机：15181000237</t>
  </si>
  <si>
    <t>绵竹市企业离退休职工服务中心是绵竹市人力资源和社会保障局下属公益一类事业单位，主要负责全市企业退休人员社会化管理服务、离退休人员基础数据信息修改及维护、办理离退休人员养老待遇调整、离退休人员养老金领取资格认证和防冒领等工作。</t>
  </si>
  <si>
    <t>管理</t>
  </si>
  <si>
    <t>不限制专业</t>
  </si>
  <si>
    <t>按照当地事业单位薪资标准</t>
  </si>
  <si>
    <t>绵竹市委组织部</t>
  </si>
  <si>
    <t>德阳市全面创新（国际）领军人才服务中心绵竹分中心</t>
  </si>
  <si>
    <t>四川德阳绵竹市回澜大道393号</t>
  </si>
  <si>
    <t>王沁媛0838-6906223/13890229127</t>
  </si>
  <si>
    <t>312284767@qq.com</t>
  </si>
  <si>
    <t>该中心主要负责统筹各类创新领军人才的引进培养、使用储备、服务管理，负责德阳市高端人才服务中心交办的工作。</t>
  </si>
  <si>
    <t>马克思主义哲学、马克思主义理论等相关专业</t>
  </si>
  <si>
    <t>有写作能力，有吃苦耐劳及奉献精神</t>
  </si>
  <si>
    <t>参照当地事业人员标准执行</t>
  </si>
  <si>
    <t>绵竹市交通运输局</t>
  </si>
  <si>
    <t>绵竹市公路工程质量监督所</t>
  </si>
  <si>
    <t>四川省绵竹市大南路718号（618200）</t>
  </si>
  <si>
    <t>魏显微0838—6202675
13658105997</t>
  </si>
  <si>
    <t>423549521@qq.com</t>
  </si>
  <si>
    <t>负责对本市交通公路（水运）工程施工质量安全体系、施工工艺的培训和指导。</t>
  </si>
  <si>
    <t>土木工程</t>
  </si>
  <si>
    <t>按当地事业单位待遇标准</t>
  </si>
  <si>
    <t>桥梁与隧道工程</t>
  </si>
  <si>
    <t>绵竹市住房和城乡建设局</t>
  </si>
  <si>
    <t>绵竹市城镇住房保障管理所</t>
  </si>
  <si>
    <t>绵竹市通汇路78号（618200）</t>
  </si>
  <si>
    <t>向德富
0838-6904580
13981077115</t>
  </si>
  <si>
    <t>mzsjsj@163.com</t>
  </si>
  <si>
    <t>负责全市保障性住房的建设和管理工作</t>
  </si>
  <si>
    <t>汉语言文学</t>
  </si>
  <si>
    <t>附件1</t>
    <phoneticPr fontId="18" type="noConversion"/>
  </si>
  <si>
    <t>2019年“知名高校德阳人才活动周”事业单位岗位信息汇总表</t>
    <phoneticPr fontId="18" type="noConversion"/>
  </si>
  <si>
    <t>30周岁以下</t>
    <phoneticPr fontId="18" type="noConversion"/>
  </si>
</sst>
</file>

<file path=xl/styles.xml><?xml version="1.0" encoding="utf-8"?>
<styleSheet xmlns="http://schemas.openxmlformats.org/spreadsheetml/2006/main">
  <fonts count="22">
    <font>
      <sz val="11"/>
      <color theme="1"/>
      <name val="宋体"/>
      <charset val="134"/>
      <scheme val="minor"/>
    </font>
    <font>
      <sz val="11"/>
      <name val="宋体"/>
      <charset val="134"/>
    </font>
    <font>
      <sz val="10"/>
      <color indexed="8"/>
      <name val="宋体"/>
      <charset val="134"/>
    </font>
    <font>
      <b/>
      <sz val="11"/>
      <color indexed="8"/>
      <name val="宋体"/>
      <charset val="134"/>
    </font>
    <font>
      <sz val="11"/>
      <name val="仿宋_GB2312"/>
      <charset val="134"/>
    </font>
    <font>
      <sz val="10"/>
      <name val="仿宋_GB2312"/>
      <charset val="134"/>
    </font>
    <font>
      <u/>
      <sz val="11"/>
      <name val="宋体"/>
      <family val="3"/>
      <charset val="134"/>
    </font>
    <font>
      <u/>
      <sz val="10"/>
      <name val="仿宋_GB2312"/>
      <charset val="134"/>
    </font>
    <font>
      <u/>
      <sz val="11"/>
      <color rgb="FF0000FF"/>
      <name val="宋体"/>
      <family val="3"/>
      <charset val="134"/>
      <scheme val="minor"/>
    </font>
    <font>
      <sz val="11"/>
      <color indexed="8"/>
      <name val="仿宋_GB2312"/>
      <charset val="134"/>
    </font>
    <font>
      <u/>
      <sz val="10"/>
      <color indexed="12"/>
      <name val="仿宋_GB2312"/>
      <charset val="134"/>
    </font>
    <font>
      <sz val="10"/>
      <color indexed="8"/>
      <name val="仿宋_GB2312"/>
      <charset val="134"/>
    </font>
    <font>
      <u/>
      <sz val="10"/>
      <color indexed="30"/>
      <name val="仿宋_GB2312"/>
      <charset val="134"/>
    </font>
    <font>
      <u/>
      <sz val="10"/>
      <color indexed="20"/>
      <name val="仿宋_GB2312"/>
      <charset val="134"/>
    </font>
    <font>
      <u/>
      <sz val="10"/>
      <color indexed="8"/>
      <name val="仿宋_GB2312"/>
      <charset val="134"/>
    </font>
    <font>
      <sz val="11"/>
      <color rgb="FFFF0000"/>
      <name val="宋体"/>
      <family val="3"/>
      <charset val="134"/>
      <scheme val="minor"/>
    </font>
    <font>
      <sz val="12"/>
      <name val="宋体"/>
      <family val="3"/>
      <charset val="134"/>
    </font>
    <font>
      <sz val="10"/>
      <color indexed="8"/>
      <name val="宋体"/>
      <family val="3"/>
      <charset val="134"/>
    </font>
    <font>
      <sz val="9"/>
      <name val="宋体"/>
      <family val="3"/>
      <charset val="134"/>
      <scheme val="minor"/>
    </font>
    <font>
      <sz val="11"/>
      <color theme="1"/>
      <name val="宋体"/>
      <family val="3"/>
      <charset val="134"/>
      <scheme val="minor"/>
    </font>
    <font>
      <sz val="18"/>
      <color theme="1"/>
      <name val="宋体"/>
      <family val="3"/>
      <charset val="134"/>
      <scheme val="minor"/>
    </font>
    <font>
      <sz val="10"/>
      <color rgb="FFFF0000"/>
      <name val="仿宋_GB2312"/>
      <family val="3"/>
      <charset val="134"/>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cellStyleXfs>
  <cellXfs count="102">
    <xf numFmtId="0" fontId="0" fillId="0" borderId="0" xfId="0">
      <alignment vertical="center"/>
    </xf>
    <xf numFmtId="0" fontId="0"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8" fillId="0" borderId="1" xfId="1" applyFill="1" applyBorder="1" applyAlignment="1">
      <alignment horizontal="center" vertical="center" wrapText="1"/>
    </xf>
    <xf numFmtId="0" fontId="9" fillId="0" borderId="1" xfId="0" applyFont="1" applyBorder="1" applyAlignment="1">
      <alignment vertical="center" wrapText="1"/>
    </xf>
    <xf numFmtId="0" fontId="5" fillId="0" borderId="1" xfId="0" applyFont="1" applyFill="1" applyBorder="1" applyAlignment="1">
      <alignment vertical="center" wrapText="1"/>
    </xf>
    <xf numFmtId="0" fontId="11" fillId="0" borderId="1" xfId="0" applyFont="1" applyFill="1" applyBorder="1" applyAlignment="1">
      <alignment vertical="center" wrapText="1"/>
    </xf>
    <xf numFmtId="0" fontId="13" fillId="0" borderId="1" xfId="1" applyFont="1" applyBorder="1" applyAlignment="1" applyProtection="1">
      <alignment horizontal="center" vertical="center" wrapText="1"/>
    </xf>
    <xf numFmtId="0" fontId="7" fillId="0" borderId="1" xfId="1" applyFont="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0" fontId="4" fillId="0" borderId="1" xfId="0" applyFont="1" applyBorder="1" applyAlignment="1">
      <alignment horizontal="center" vertical="center"/>
    </xf>
    <xf numFmtId="0" fontId="5" fillId="2" borderId="1" xfId="0" applyFont="1" applyFill="1" applyBorder="1" applyAlignment="1">
      <alignment vertical="center" wrapText="1"/>
    </xf>
    <xf numFmtId="1" fontId="9" fillId="0" borderId="1" xfId="0" applyNumberFormat="1"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3" borderId="1" xfId="0" applyFont="1" applyFill="1" applyBorder="1" applyAlignment="1">
      <alignment vertical="center" wrapText="1"/>
    </xf>
    <xf numFmtId="0" fontId="11" fillId="0" borderId="1" xfId="0" applyFont="1" applyBorder="1" applyAlignment="1">
      <alignment vertical="center" wrapText="1"/>
    </xf>
    <xf numFmtId="0" fontId="5" fillId="0" borderId="1" xfId="0" applyFont="1" applyBorder="1" applyAlignment="1">
      <alignment horizontal="center" vertical="top" wrapText="1"/>
    </xf>
    <xf numFmtId="0" fontId="10" fillId="0" borderId="1" xfId="1" applyFont="1" applyBorder="1" applyAlignment="1">
      <alignment vertical="center" wrapText="1"/>
    </xf>
    <xf numFmtId="0" fontId="14" fillId="0" borderId="1" xfId="0" applyFont="1" applyBorder="1" applyAlignment="1">
      <alignment horizontal="left" vertical="center" wrapText="1"/>
    </xf>
    <xf numFmtId="0" fontId="11"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7" fillId="0" borderId="1" xfId="1" applyFont="1" applyFill="1" applyBorder="1" applyAlignment="1">
      <alignment vertical="center" wrapText="1"/>
    </xf>
    <xf numFmtId="0" fontId="7" fillId="0" borderId="1" xfId="1" applyFont="1" applyFill="1" applyBorder="1" applyAlignment="1" applyProtection="1">
      <alignment vertical="center" wrapText="1"/>
    </xf>
    <xf numFmtId="0" fontId="0" fillId="0" borderId="1" xfId="0" applyBorder="1" applyAlignment="1">
      <alignment vertical="center" wrapText="1"/>
    </xf>
    <xf numFmtId="0" fontId="2" fillId="0" borderId="1" xfId="0" applyFont="1" applyBorder="1" applyAlignment="1">
      <alignment vertical="center" wrapText="1"/>
    </xf>
    <xf numFmtId="0" fontId="9" fillId="2" borderId="1" xfId="0" applyFont="1" applyFill="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horizontal="justify" vertical="center"/>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xf>
    <xf numFmtId="0" fontId="5" fillId="0" borderId="1" xfId="0" applyNumberFormat="1" applyFont="1" applyFill="1" applyBorder="1" applyAlignment="1">
      <alignment horizontal="left" vertical="top"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Border="1" applyAlignment="1">
      <alignment horizontal="left" vertical="center" wrapText="1"/>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8" fillId="0" borderId="1" xfId="1" applyBorder="1" applyAlignment="1">
      <alignment horizontal="center" vertical="center" wrapText="1"/>
    </xf>
    <xf numFmtId="0" fontId="10" fillId="0" borderId="1" xfId="1" applyFont="1" applyBorder="1" applyAlignment="1">
      <alignment horizontal="center" vertical="center" wrapText="1"/>
    </xf>
    <xf numFmtId="0" fontId="10" fillId="0" borderId="1" xfId="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4"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9" fillId="0" borderId="0" xfId="0" applyFont="1" applyAlignment="1">
      <alignment vertical="center" wrapText="1"/>
    </xf>
    <xf numFmtId="0" fontId="20"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1"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0" fillId="0" borderId="1" xfId="1" applyFont="1" applyBorder="1" applyAlignment="1">
      <alignment horizontal="center" vertical="center" wrapText="1"/>
    </xf>
    <xf numFmtId="0" fontId="5" fillId="0" borderId="1" xfId="0" applyFont="1" applyFill="1" applyBorder="1" applyAlignment="1">
      <alignment horizontal="center" vertical="center"/>
    </xf>
    <xf numFmtId="0" fontId="7" fillId="0" borderId="1" xfId="1" applyFont="1" applyBorder="1" applyAlignment="1">
      <alignment horizontal="center" vertical="center" wrapText="1"/>
    </xf>
    <xf numFmtId="0" fontId="8" fillId="0" borderId="1" xfId="1" applyBorder="1" applyAlignment="1">
      <alignment horizontal="center" vertical="center" wrapText="1"/>
    </xf>
    <xf numFmtId="0" fontId="10" fillId="0" borderId="1" xfId="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7" fillId="0" borderId="1" xfId="1" applyFont="1" applyFill="1" applyBorder="1" applyAlignment="1">
      <alignment horizontal="center" vertical="center" wrapText="1"/>
    </xf>
    <xf numFmtId="0" fontId="5" fillId="0" borderId="1" xfId="0" applyFont="1" applyBorder="1" applyAlignment="1">
      <alignment horizontal="left" vertical="center" wrapText="1"/>
    </xf>
    <xf numFmtId="0" fontId="11" fillId="0" borderId="1" xfId="0" applyFont="1" applyBorder="1" applyAlignment="1">
      <alignment horizontal="left" vertical="center" wrapText="1"/>
    </xf>
    <xf numFmtId="0" fontId="5" fillId="0" borderId="1" xfId="2" applyFont="1" applyBorder="1" applyAlignment="1">
      <alignment horizontal="left" vertical="center" wrapText="1"/>
    </xf>
    <xf numFmtId="0" fontId="5"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1" xfId="0" applyFont="1" applyBorder="1" applyAlignment="1">
      <alignment vertical="center" wrapText="1"/>
    </xf>
    <xf numFmtId="0" fontId="21" fillId="4" borderId="1" xfId="0" applyFont="1" applyFill="1" applyBorder="1" applyAlignment="1">
      <alignment horizontal="center" vertical="center" wrapText="1"/>
    </xf>
  </cellXfs>
  <cellStyles count="4">
    <cellStyle name="常规" xfId="0" builtinId="0"/>
    <cellStyle name="常规 2" xfId="3"/>
    <cellStyle name="超链接" xfId="1" builtinId="8"/>
    <cellStyle name="警告文本" xfId="2"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ngxiaojun/Documents/WeChat%20Files/wsdxj888/FileStorage/File/2019-10/&#24503;&#38451;&#24066;&#30693;&#21517;&#39640;&#26657;&#20154;&#25165;&#27963;&#21160;&#21608;--&#20107;&#19994;&#21333;&#20301;&#20154;&#25165;&#38656;&#27714;&#20449;&#24687;&#27719;&#24635;&#34920;-&#65288;&#20840;&#21306;&#35745;&#21010;24&#21517;&#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A6" t="str">
            <v>德阳市罗江区发展和改革局</v>
          </cell>
          <cell r="B6" t="str">
            <v>德阳市罗江区重大项目推进中心</v>
          </cell>
          <cell r="C6" t="str">
            <v>德阳市罗江区雨村东路16号（618500）</v>
          </cell>
          <cell r="D6" t="str">
            <v>无</v>
          </cell>
          <cell r="E6" t="str">
            <v>王源涛                    座机：               0838-3121926    手机：15928300770</v>
          </cell>
          <cell r="F6" t="str">
            <v>182381229@qq.COM</v>
          </cell>
          <cell r="G6" t="str">
            <v>德阳市罗江区重大项目推进中心是经中共德阳市罗江区委机构编制委员会办公室批准设立的财政全额拨款事业单位，隶属德阳市罗江区发展和改革局管理。服务于全区项目建设推进工作,负责全区项目包装储备、推进协调和督促考核工作。</v>
          </cell>
          <cell r="H6" t="str">
            <v>专业技术岗位</v>
          </cell>
          <cell r="I6" t="str">
            <v>市政工程专业、建筑学专业、建筑技术专业、建筑技术科学专业</v>
          </cell>
          <cell r="J6">
            <v>1</v>
          </cell>
        </row>
        <row r="7">
          <cell r="B7" t="str">
            <v>德阳市罗江区农产品质量安全监督检测站</v>
          </cell>
          <cell r="D7" t="str">
            <v>无</v>
          </cell>
          <cell r="G7" t="str">
            <v>德阳市罗江区农产品质量安全监督检测站是经罗江区委机构编制委员会办公室批准设立的财政全额拨款事业单位，负责全区粮油质量安全调查、品质测报和监测、承担企业粮食质检能力认定和其它质量检验监测等相关工作，是全面落实粮食安全责任制、保障全区粮食质量安全、粮油食品安全、稳定粮食市场的重要机构。</v>
          </cell>
          <cell r="H7" t="str">
            <v>专业技术岗位</v>
          </cell>
          <cell r="I7" t="str">
            <v>食品科学专业、粮食、油脂及植物蛋白工程专业、微生物与生化药学专业</v>
          </cell>
          <cell r="J7">
            <v>1</v>
          </cell>
        </row>
        <row r="8">
          <cell r="A8" t="str">
            <v>德阳市罗江区财政局</v>
          </cell>
          <cell r="B8" t="str">
            <v>德阳市罗江区财政投资评审中心</v>
          </cell>
          <cell r="C8" t="str">
            <v>德阳市罗江区万安镇升平东路1号（618500）</v>
          </cell>
          <cell r="D8" t="str">
            <v>无</v>
          </cell>
          <cell r="E8" t="str">
            <v>曾毅                                                                                                                                                                 座机：                                                 0838-3123705</v>
          </cell>
          <cell r="F8" t="str">
            <v>359882700@qq.com</v>
          </cell>
          <cell r="G8" t="str">
            <v>德阳市罗江区财政投资评审中心是德阳市罗江区财政局下属财政全额拨款事业单位。主要负责财政性投融资建设项目的工程概、预、决（结）算审核，并对施工过程中的设计和工程量变更、新增工程价款结算进行评审认定，对政府性投融资建设项目竣工决算、工程报废等签署审查意见；负责财政性投融资项目指标标底编制、评审及有关管理工作，参与项目评审招标等工作。</v>
          </cell>
          <cell r="H8" t="str">
            <v>专业技术岗位</v>
          </cell>
          <cell r="I8" t="str">
            <v>会计学专业、财政学专业、金融学专业、审计学专业</v>
          </cell>
          <cell r="J8">
            <v>1</v>
          </cell>
        </row>
        <row r="9">
          <cell r="A9" t="str">
            <v>德阳市罗江区人力资源和社会保障局</v>
          </cell>
          <cell r="B9" t="str">
            <v>德阳市罗江区全面创新领军人才服务中心</v>
          </cell>
          <cell r="C9" t="str">
            <v>德阳市罗江区环城路东段168号7楼（618500）</v>
          </cell>
          <cell r="D9" t="str">
            <v>无</v>
          </cell>
          <cell r="E9" t="str">
            <v>王强                                                                                                                                                                                                        座机：</v>
          </cell>
          <cell r="F9" t="str">
            <v>2644927837@qq.com</v>
          </cell>
          <cell r="G9" t="str">
            <v>属于罗江区人社局下属全额拨款事业单位（公益一类），主要负责有关人才政策的贯彻执行。（统筹全区高端人才编制，根据招聘的专业情况，调动到区级相应事业单位）。</v>
          </cell>
          <cell r="H9" t="str">
            <v>管理或专业技术岗位</v>
          </cell>
          <cell r="I9" t="str">
            <v>不限</v>
          </cell>
          <cell r="J9">
            <v>3</v>
          </cell>
        </row>
        <row r="10">
          <cell r="B10" t="str">
            <v>德阳市罗江区人力资源服务中心</v>
          </cell>
          <cell r="G10" t="str">
            <v>属于罗江区人社局下属全额拨款事业单位（公益一类），主要负责有关人才政策的贯彻执行；负责公共人才交流和人力资源服务工作，为各类用人单位提供招聘服务，为高校毕业生等各类求职者提供政策指导、职业指导、职业咨询、职业介绍及创业指导服务；负责就业岗位信息的收集、整理与发布，组织开展就业专项服务活动；负责人力资源市场信息化建设，承担公共招聘网维护和就业服务网相关数据管理工作；负责各类人员的档案寄存管理并为存档人员提供相关人事服务。</v>
          </cell>
          <cell r="H10" t="str">
            <v>管理岗位九级</v>
          </cell>
          <cell r="I10" t="str">
            <v>行政管理专业、社会保障专业、民商法学（含：劳动法学、社会保障法学）专业、诉讼法学专业、经济法学专业</v>
          </cell>
          <cell r="J10">
            <v>2</v>
          </cell>
        </row>
        <row r="11">
          <cell r="A11" t="str">
            <v>德阳市罗江区自然资源局</v>
          </cell>
          <cell r="B11" t="str">
            <v>德阳市罗江区国土空间生态修复与地质灾害防治站</v>
          </cell>
          <cell r="C11" t="str">
            <v>德阳市罗江区政务中心8楼（618500）</v>
          </cell>
          <cell r="D11" t="str">
            <v>无</v>
          </cell>
          <cell r="E11" t="str">
            <v>周峰
座机：                                                                                                               0838-3121997
手机：18881056688</v>
          </cell>
          <cell r="F11" t="str">
            <v>840423703@qq.com</v>
          </cell>
          <cell r="G11" t="str">
            <v>德阳市罗江区国土空间生态修复与地质灾害防治站是德阳市罗江区自然资源局下属财政全额拨款公益一类事业单位。承担地质灾害防治、国土空间生态修复综合整治及矿山地质环境恢复治理等相关技术支撑服务工作。</v>
          </cell>
          <cell r="H11" t="str">
            <v>管理岗位九级</v>
          </cell>
          <cell r="I11" t="str">
            <v>土壤学专业、森林培育专业、森林保护学专业、森林经理学专业、野生动植物保护与利用专业、园林植物与观赏园艺专业、水土保持与荒漠化防治专业、水文学及水资源专业、地质工程专业、矿物学专业、岩石学专业、矿床学专业、构造地质学专业、生态学专业、植物学专业</v>
          </cell>
          <cell r="J11">
            <v>1</v>
          </cell>
        </row>
        <row r="12">
          <cell r="A12" t="str">
            <v>德阳市罗江区住房和城乡建设局</v>
          </cell>
          <cell r="B12" t="str">
            <v>德阳市罗江区村镇建设服务中心</v>
          </cell>
          <cell r="C12" t="str">
            <v>德阳市罗江区升平东路4号（618500）</v>
          </cell>
          <cell r="D12" t="str">
            <v>无</v>
          </cell>
          <cell r="E12" t="str">
            <v>高燕                     座机：                                                 0838-3121989    手机：13980111081</v>
          </cell>
          <cell r="F12" t="str">
            <v>379057828@qq.com</v>
          </cell>
          <cell r="G12" t="str">
            <v>德阳市罗江区村镇建设服务中心是德阳市罗江区住房和城乡建设局下属全额拨款事业单位。主要贯彻执行国家及地方有关规划、建设的方针政策和法律法规；指导监督各镇完成镇、村规划的编制；按照规划实施规划、建设和管理，指导乡镇实施建设类行政许可、审批；对乡镇进行规划、建设、管理的监督检查；负责对村镇建设提供技术服务和从业人员培训管理；负责协助乡镇府对违反规划、建设的违法行为进行依法查处；负责指导乡镇完成村镇建设统计、村镇建设档案管理。</v>
          </cell>
          <cell r="H12" t="str">
            <v>专业技术岗位</v>
          </cell>
          <cell r="I12" t="str">
            <v>市政工程专业、建筑设计及其理论专业、城市规划与设计（含风景园林规划与设计专业）专业、建筑技术科学专业、 风景园林学专业、城乡规划学专业</v>
          </cell>
          <cell r="J12">
            <v>1</v>
          </cell>
        </row>
        <row r="13">
          <cell r="A13" t="str">
            <v>德阳市罗江区交通运输局</v>
          </cell>
          <cell r="B13" t="str">
            <v>德阳市罗江区公路管理所</v>
          </cell>
          <cell r="C13" t="str">
            <v>德阳市罗江区景乐南路377号（618500）</v>
          </cell>
          <cell r="D13" t="str">
            <v>无</v>
          </cell>
          <cell r="E13" t="str">
            <v>邬淑媛
座机：
0838-3121155
手机：18981082106</v>
          </cell>
          <cell r="F13" t="str">
            <v>472601505@qq.com</v>
          </cell>
          <cell r="G13" t="str">
            <v>德阳市罗江区公路管理所是德阳市罗江区交通运输局下属财政全额拨款事业单位，主要负责归口管理全区公路建设、管理、养护的全面工作；协助区交通局编制并负责实施公路发展规划和中长期计划；编制公路建设、养护年度计划和境内公路的大、中、小修工程专项计划并负责实施；负责全区新改建乡、村道路的勘测、设计及修建管理工作；负责全区文明样板路的创建工作；负责境内公路的水毁防治及抢险工作；负责境内公路的绿化规划、栽植及管理等工作。</v>
          </cell>
          <cell r="H13" t="str">
            <v>管理岗位、专业技术岗位</v>
          </cell>
          <cell r="I13" t="str">
            <v>行政管理专业、道路与铁道工程专业、交通信息工程及控制专业、会计学专业、桥梁与隧道工程专业</v>
          </cell>
          <cell r="J13">
            <v>4</v>
          </cell>
        </row>
        <row r="14">
          <cell r="A14" t="str">
            <v>德阳市罗江区水利局</v>
          </cell>
          <cell r="B14" t="str">
            <v>德阳市罗江区水土保持预防监督站</v>
          </cell>
          <cell r="C14" t="str">
            <v>德阳市罗江区雨村东路北段12号（618500）</v>
          </cell>
          <cell r="D14" t="str">
            <v>无</v>
          </cell>
          <cell r="E14" t="str">
            <v>陶志斌
座机：                                                                                                            0838-3120230
手机：13778221615</v>
          </cell>
          <cell r="F14" t="str">
            <v>84384981@qq.com</v>
          </cell>
          <cell r="G14" t="str">
            <v>德阳市罗江区水土保持预防监督站是德阳市罗江区水利局下属财政全额拨款事业单位。主要负责宣传、贯彻、执行与水土保持有关法律、法规；对水土流失预防、小流域治理工程的保护、管理等水土保持活动，依法进行检查、监督；协调处理水土保持纠纷，配合公安、司法部门查处违反《水土保持法》及配套法规的重大案件；加强与生产建设单位的联系，开展水土保持技术服务工作。</v>
          </cell>
          <cell r="H14" t="str">
            <v>监督员（专业技术岗位）</v>
          </cell>
          <cell r="I14" t="str">
            <v>水土保持与荒漠化防治专业、水文与水资源工程专业</v>
          </cell>
          <cell r="J14">
            <v>1</v>
          </cell>
        </row>
        <row r="15">
          <cell r="B15" t="str">
            <v>德阳市罗江区河道管理处</v>
          </cell>
          <cell r="F15" t="str">
            <v>84384981@qq.com</v>
          </cell>
          <cell r="G15" t="str">
            <v>德阳市罗江区河道管理处是德阳市罗江区水利局下属公益一类事业单位。主要负责全区江河河道、防洪、排涝、闸桥工程的管理、运行、维护等工作。</v>
          </cell>
          <cell r="H15" t="str">
            <v>专业技术岗位</v>
          </cell>
          <cell r="I15" t="str">
            <v>水利水电工程专业、水力学及河流动力学专业</v>
          </cell>
          <cell r="J15">
            <v>1</v>
          </cell>
        </row>
        <row r="16">
          <cell r="A16" t="str">
            <v>德阳市罗江区农业农村局</v>
          </cell>
          <cell r="B16" t="str">
            <v>德阳市罗江区动物疫病预防控制中心</v>
          </cell>
          <cell r="C16" t="str">
            <v>德阳市罗江区万安镇雨村东路北段166号（618500）</v>
          </cell>
          <cell r="D16" t="str">
            <v>无</v>
          </cell>
          <cell r="E16" t="str">
            <v>吴霞                                                                                                                                                                                座机：                                                                         0</v>
          </cell>
          <cell r="F16" t="str">
            <v>921259759@qq.com</v>
          </cell>
          <cell r="G16" t="str">
            <v>德阳市罗江区动物疫病预防控制中心是区农业农村局所属公益一类事业单位，负责全区动物疫病预防、控制、扑灭的防控策略与技术措施的制订和实施,动物疫病防控物资组织与供应,动物标识和疫病可追溯体系建设的实施；承担全区突发重大动物疫情应急处置的技术工作和控制效果评估,动物疫病的买验室病原学分离与分析,免疫抗体检测与分析评估,动物产品安全相关技术检测；组织和实施全区动物疫病流行病学调查、疫情预警、预报及疫情报告；承担全区兽医新技术推广应用和兽医专业技术人员培训等工作。</v>
          </cell>
          <cell r="H16" t="str">
            <v>专业技术岗位</v>
          </cell>
          <cell r="I16" t="str">
            <v>动物遗传育种与繁殖专业、动物营养与饲料科学专业、基础兽医学专业、预防兽医学专业、临床兽医学专业</v>
          </cell>
          <cell r="J16">
            <v>1</v>
          </cell>
        </row>
        <row r="17">
          <cell r="B17" t="str">
            <v>德阳市罗江区农田建设服务中心</v>
          </cell>
          <cell r="C17" t="str">
            <v>德阳市罗江区万安镇雨村东路北段166号（618500）</v>
          </cell>
          <cell r="D17" t="str">
            <v>无</v>
          </cell>
          <cell r="G17" t="str">
            <v>德阳市罗江区农田建设服务中心是区农业农村局所属公益一类事业单位，负责提出农业综合开发、农田建设、农田整治和农田水利建设等项目年度计划建议及意见。按照农田建设技术标准及规范实施项目，负责全区农业综合开发、农田建设、农田整治和农田水利建设等项目设计、招投标、实施、质量安全工作。负责农田基础设施后期维护指导。负责开展永久基本农田质量保护。宣传、贯彻执行高标准农田相关方针、政策、法规，负责推广农田建设管理方面新技术。</v>
          </cell>
          <cell r="H17" t="str">
            <v>专业技术十二级</v>
          </cell>
          <cell r="I17" t="str">
            <v>农业水土工程专业、农业机械化工程专业、农业经济管理专业</v>
          </cell>
          <cell r="J17">
            <v>1</v>
          </cell>
        </row>
        <row r="18">
          <cell r="A18" t="str">
            <v>德阳市罗江区市场监督管理局</v>
          </cell>
          <cell r="B18" t="str">
            <v>德阳市罗江区食品药品不良反应监测站</v>
          </cell>
          <cell r="C18" t="str">
            <v>德阳市罗江区景乐北路80号（618500）</v>
          </cell>
          <cell r="D18" t="str">
            <v>无</v>
          </cell>
          <cell r="E18" t="str">
            <v>刘青青                                                                                                                                                                                                                                      座机：</v>
          </cell>
          <cell r="F18" t="str">
            <v>471158730@qq.com</v>
          </cell>
          <cell r="G18" t="str">
            <v>德阳市罗江区食品药品安全监测中心(原德阳市罗江区食品药品不良反应监测站)是德阳市罗江区市场监督管理局直属公益一类事业单位。负责本行政区域内药品、化妆品、医疗器械不良反应（事件）和药物滥用监测信息的收集、审核、评价、上报工作；组织开展药品、化妆品、医疗器械不良反应（事件）和药物滥用等相关知识的宣传教育工作。</v>
          </cell>
          <cell r="H18" t="str">
            <v>专业技术岗位</v>
          </cell>
          <cell r="I18" t="str">
            <v>食品科学专业、药物化学专业、药物分析学专业、微生物与生化药学专业、卫生毒理学专业</v>
          </cell>
          <cell r="J18">
            <v>1</v>
          </cell>
        </row>
        <row r="19">
          <cell r="A19" t="str">
            <v>德阳市罗江区白马关景区管理委员会</v>
          </cell>
          <cell r="B19" t="str">
            <v>德阳市罗江区白马关景区服务中心</v>
          </cell>
          <cell r="C19" t="str">
            <v>德阳市罗江区白马关镇凤雏村8组618507）</v>
          </cell>
          <cell r="E19" t="str">
            <v>肖贵平                                                                                                                  座机：                                                         0838-3202577    手机：       13881075381</v>
          </cell>
          <cell r="F19" t="str">
            <v>2251938050@qq.com</v>
          </cell>
          <cell r="G19" t="str">
            <v>德阳市罗江区白马关景区服务中心是德阳市罗江区白马关景区管理委员会下属财政全额拨款事业单位。内设办公室、规划建设股、综合管理股、市场营销股，主要负责景区管理、规划建设和营销服务等业务。</v>
          </cell>
          <cell r="H19" t="str">
            <v>管理岗位九级</v>
          </cell>
          <cell r="I19" t="str">
            <v>旅游管理专业、旅游市场营销专业、汉语言文字学专业</v>
          </cell>
          <cell r="J19">
            <v>1</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18348176@qq.com" TargetMode="External"/><Relationship Id="rId13" Type="http://schemas.openxmlformats.org/officeDocument/2006/relationships/hyperlink" Target="http://www.shifang.gov.cn/" TargetMode="External"/><Relationship Id="rId18" Type="http://schemas.openxmlformats.org/officeDocument/2006/relationships/hyperlink" Target="mailto:41310991@QQ.COM" TargetMode="External"/><Relationship Id="rId26" Type="http://schemas.openxmlformats.org/officeDocument/2006/relationships/hyperlink" Target="mailto:1730653400@qq.com" TargetMode="External"/><Relationship Id="rId3" Type="http://schemas.openxmlformats.org/officeDocument/2006/relationships/hyperlink" Target="mailto:15368328@qq.com" TargetMode="External"/><Relationship Id="rId21" Type="http://schemas.openxmlformats.org/officeDocument/2006/relationships/hyperlink" Target="mailto:41310991@QQ.COM" TargetMode="External"/><Relationship Id="rId34" Type="http://schemas.openxmlformats.org/officeDocument/2006/relationships/hyperlink" Target="http://nyj.deyang.gov.cn/" TargetMode="External"/><Relationship Id="rId7" Type="http://schemas.openxmlformats.org/officeDocument/2006/relationships/hyperlink" Target="mailto:442152563@qq.com" TargetMode="External"/><Relationship Id="rId12" Type="http://schemas.openxmlformats.org/officeDocument/2006/relationships/hyperlink" Target="mailto:313964809@qq.com" TargetMode="External"/><Relationship Id="rId17" Type="http://schemas.openxmlformats.org/officeDocument/2006/relationships/hyperlink" Target="mailto:41310991@QQ.COM" TargetMode="External"/><Relationship Id="rId25" Type="http://schemas.openxmlformats.org/officeDocument/2006/relationships/hyperlink" Target="http://www.shifang.gov.cn/org_main?orgId=14" TargetMode="External"/><Relationship Id="rId33" Type="http://schemas.openxmlformats.org/officeDocument/2006/relationships/hyperlink" Target="mailto:479870762@qq.com" TargetMode="External"/><Relationship Id="rId2" Type="http://schemas.openxmlformats.org/officeDocument/2006/relationships/hyperlink" Target="mailto:921259759@qq.com" TargetMode="External"/><Relationship Id="rId16" Type="http://schemas.openxmlformats.org/officeDocument/2006/relationships/hyperlink" Target="mailto:727489164@qq.com." TargetMode="External"/><Relationship Id="rId20" Type="http://schemas.openxmlformats.org/officeDocument/2006/relationships/hyperlink" Target="mailto:41310991@QQ.COM" TargetMode="External"/><Relationship Id="rId29" Type="http://schemas.openxmlformats.org/officeDocument/2006/relationships/hyperlink" Target="mailto:76908528@qq.com" TargetMode="External"/><Relationship Id="rId1" Type="http://schemas.openxmlformats.org/officeDocument/2006/relationships/hyperlink" Target="mailto:84384981@qq.com" TargetMode="External"/><Relationship Id="rId6" Type="http://schemas.openxmlformats.org/officeDocument/2006/relationships/hyperlink" Target="mailto:442152563@qq.com" TargetMode="External"/><Relationship Id="rId11" Type="http://schemas.openxmlformats.org/officeDocument/2006/relationships/hyperlink" Target="mailto:sfgqt@163.com" TargetMode="External"/><Relationship Id="rId24" Type="http://schemas.openxmlformats.org/officeDocument/2006/relationships/hyperlink" Target="mailto:mzsjsj@163.com" TargetMode="External"/><Relationship Id="rId32" Type="http://schemas.openxmlformats.org/officeDocument/2006/relationships/hyperlink" Target="mailto:463173526@qq.com" TargetMode="External"/><Relationship Id="rId37" Type="http://schemas.openxmlformats.org/officeDocument/2006/relationships/printerSettings" Target="../printerSettings/printerSettings1.bin"/><Relationship Id="rId5" Type="http://schemas.openxmlformats.org/officeDocument/2006/relationships/hyperlink" Target="mailto:442152563@qq.com" TargetMode="External"/><Relationship Id="rId15" Type="http://schemas.openxmlformats.org/officeDocument/2006/relationships/hyperlink" Target="mailto:411488117@qq.com" TargetMode="External"/><Relationship Id="rId23" Type="http://schemas.openxmlformats.org/officeDocument/2006/relationships/hyperlink" Target="mailto:423549521@qq.com" TargetMode="External"/><Relationship Id="rId28" Type="http://schemas.openxmlformats.org/officeDocument/2006/relationships/hyperlink" Target="mailto:1319987724@qq.com" TargetMode="External"/><Relationship Id="rId36" Type="http://schemas.openxmlformats.org/officeDocument/2006/relationships/hyperlink" Target="mailto:472973239@qq.com" TargetMode="External"/><Relationship Id="rId10" Type="http://schemas.openxmlformats.org/officeDocument/2006/relationships/hyperlink" Target="mailto:15368328@qq.com" TargetMode="External"/><Relationship Id="rId19" Type="http://schemas.openxmlformats.org/officeDocument/2006/relationships/hyperlink" Target="mailto:41310991@QQ.COM" TargetMode="External"/><Relationship Id="rId31" Type="http://schemas.openxmlformats.org/officeDocument/2006/relationships/hyperlink" Target="mailto:290898302@qq.com" TargetMode="External"/><Relationship Id="rId4" Type="http://schemas.openxmlformats.org/officeDocument/2006/relationships/hyperlink" Target="mailto:986497158@qq.com" TargetMode="External"/><Relationship Id="rId9" Type="http://schemas.openxmlformats.org/officeDocument/2006/relationships/hyperlink" Target="mailto:659354705@qq.com" TargetMode="External"/><Relationship Id="rId14" Type="http://schemas.openxmlformats.org/officeDocument/2006/relationships/hyperlink" Target="mailto:10728173@qq.com" TargetMode="External"/><Relationship Id="rId22" Type="http://schemas.openxmlformats.org/officeDocument/2006/relationships/hyperlink" Target="mailto:312284767@qq.com" TargetMode="External"/><Relationship Id="rId27" Type="http://schemas.openxmlformats.org/officeDocument/2006/relationships/hyperlink" Target="http://www.dyscgzf.gov.cn/" TargetMode="External"/><Relationship Id="rId30" Type="http://schemas.openxmlformats.org/officeDocument/2006/relationships/hyperlink" Target="mailto:312062837@qq.com" TargetMode="External"/><Relationship Id="rId35" Type="http://schemas.openxmlformats.org/officeDocument/2006/relationships/hyperlink" Target="http://sfj.deyang.gov.cn/" TargetMode="External"/></Relationships>
</file>

<file path=xl/worksheets/sheet1.xml><?xml version="1.0" encoding="utf-8"?>
<worksheet xmlns="http://schemas.openxmlformats.org/spreadsheetml/2006/main" xmlns:r="http://schemas.openxmlformats.org/officeDocument/2006/relationships">
  <dimension ref="A1:Q98"/>
  <sheetViews>
    <sheetView tabSelected="1" zoomScale="75" zoomScaleNormal="75" workbookViewId="0">
      <pane xSplit="17" ySplit="4" topLeftCell="R35" activePane="bottomRight" state="frozen"/>
      <selection pane="topRight"/>
      <selection pane="bottomLeft"/>
      <selection pane="bottomRight" activeCell="P36" sqref="P36"/>
    </sheetView>
  </sheetViews>
  <sheetFormatPr defaultColWidth="9" defaultRowHeight="13.5"/>
  <cols>
    <col min="1" max="1" width="5.625" style="3" customWidth="1"/>
    <col min="2" max="2" width="7" style="3" customWidth="1"/>
    <col min="3" max="3" width="6" style="4" customWidth="1"/>
    <col min="4" max="4" width="6.25" style="4" customWidth="1"/>
    <col min="5" max="5" width="9.375" style="4" customWidth="1"/>
    <col min="6" max="6" width="6.25" style="4" customWidth="1"/>
    <col min="7" max="7" width="8.625" style="4" customWidth="1"/>
    <col min="8" max="8" width="8.875" style="4" customWidth="1"/>
    <col min="9" max="9" width="35.125" style="5" customWidth="1"/>
    <col min="10" max="10" width="5.125" style="4" customWidth="1"/>
    <col min="11" max="11" width="12.625" style="4" customWidth="1"/>
    <col min="12" max="12" width="5.5" style="6" customWidth="1"/>
    <col min="13" max="13" width="5" style="6" customWidth="1"/>
    <col min="14" max="14" width="5.375" style="6" customWidth="1"/>
    <col min="15" max="15" width="5.125" style="6" customWidth="1"/>
    <col min="16" max="16" width="5.875" style="7" customWidth="1"/>
    <col min="17" max="17" width="6.375" style="7" customWidth="1"/>
    <col min="18" max="16384" width="9" style="3"/>
  </cols>
  <sheetData>
    <row r="1" spans="1:17">
      <c r="A1" s="70" t="s">
        <v>389</v>
      </c>
    </row>
    <row r="2" spans="1:17" ht="28.5" customHeight="1">
      <c r="A2" s="71" t="s">
        <v>390</v>
      </c>
      <c r="B2" s="71"/>
      <c r="C2" s="71"/>
      <c r="D2" s="71"/>
      <c r="E2" s="71"/>
      <c r="F2" s="71"/>
      <c r="G2" s="71"/>
      <c r="H2" s="71"/>
      <c r="I2" s="71"/>
      <c r="J2" s="71"/>
      <c r="K2" s="71"/>
      <c r="L2" s="71"/>
      <c r="M2" s="71"/>
      <c r="N2" s="71"/>
      <c r="O2" s="71"/>
      <c r="P2" s="71"/>
      <c r="Q2" s="71"/>
    </row>
    <row r="3" spans="1:17" s="1" customFormat="1" ht="24" customHeight="1">
      <c r="A3" s="72" t="s">
        <v>0</v>
      </c>
      <c r="B3" s="72" t="s">
        <v>1</v>
      </c>
      <c r="C3" s="72" t="s">
        <v>2</v>
      </c>
      <c r="D3" s="72" t="s">
        <v>3</v>
      </c>
      <c r="E3" s="48" t="s">
        <v>4</v>
      </c>
      <c r="F3" s="72" t="s">
        <v>5</v>
      </c>
      <c r="G3" s="72" t="s">
        <v>6</v>
      </c>
      <c r="H3" s="72" t="s">
        <v>7</v>
      </c>
      <c r="I3" s="48" t="s">
        <v>8</v>
      </c>
      <c r="J3" s="72" t="s">
        <v>9</v>
      </c>
      <c r="K3" s="72" t="s">
        <v>10</v>
      </c>
      <c r="L3" s="72" t="s">
        <v>11</v>
      </c>
      <c r="M3" s="72" t="s">
        <v>12</v>
      </c>
      <c r="N3" s="72"/>
      <c r="O3" s="72"/>
      <c r="P3" s="72" t="s">
        <v>13</v>
      </c>
      <c r="Q3" s="72" t="s">
        <v>14</v>
      </c>
    </row>
    <row r="4" spans="1:17" s="1" customFormat="1" ht="54.75" customHeight="1">
      <c r="A4" s="72"/>
      <c r="B4" s="72"/>
      <c r="C4" s="72"/>
      <c r="D4" s="72"/>
      <c r="E4" s="48" t="s">
        <v>15</v>
      </c>
      <c r="F4" s="72"/>
      <c r="G4" s="72"/>
      <c r="H4" s="72"/>
      <c r="I4" s="48" t="s">
        <v>16</v>
      </c>
      <c r="J4" s="72"/>
      <c r="K4" s="72"/>
      <c r="L4" s="72"/>
      <c r="M4" s="48" t="s">
        <v>17</v>
      </c>
      <c r="N4" s="48" t="s">
        <v>18</v>
      </c>
      <c r="O4" s="48" t="s">
        <v>19</v>
      </c>
      <c r="P4" s="72"/>
      <c r="Q4" s="72"/>
    </row>
    <row r="5" spans="1:17" s="2" customFormat="1" ht="74.25" customHeight="1">
      <c r="A5" s="98">
        <v>1</v>
      </c>
      <c r="B5" s="73" t="s">
        <v>20</v>
      </c>
      <c r="C5" s="76" t="s">
        <v>21</v>
      </c>
      <c r="D5" s="49" t="s">
        <v>22</v>
      </c>
      <c r="E5" s="76" t="s">
        <v>23</v>
      </c>
      <c r="F5" s="82" t="s">
        <v>24</v>
      </c>
      <c r="G5" s="76" t="s">
        <v>25</v>
      </c>
      <c r="H5" s="83" t="s">
        <v>26</v>
      </c>
      <c r="I5" s="57" t="s">
        <v>27</v>
      </c>
      <c r="J5" s="49" t="s">
        <v>28</v>
      </c>
      <c r="K5" s="49" t="s">
        <v>29</v>
      </c>
      <c r="L5" s="69">
        <v>1</v>
      </c>
      <c r="M5" s="69"/>
      <c r="N5" s="69">
        <v>1</v>
      </c>
      <c r="O5" s="69"/>
      <c r="P5" s="49"/>
      <c r="Q5" s="49"/>
    </row>
    <row r="6" spans="1:17" s="2" customFormat="1" ht="110.25" customHeight="1">
      <c r="A6" s="98">
        <v>2</v>
      </c>
      <c r="B6" s="73"/>
      <c r="C6" s="76"/>
      <c r="D6" s="49" t="s">
        <v>30</v>
      </c>
      <c r="E6" s="76"/>
      <c r="F6" s="83"/>
      <c r="G6" s="76"/>
      <c r="H6" s="83"/>
      <c r="I6" s="57" t="s">
        <v>31</v>
      </c>
      <c r="J6" s="49" t="s">
        <v>28</v>
      </c>
      <c r="K6" s="49" t="s">
        <v>32</v>
      </c>
      <c r="L6" s="69">
        <v>3</v>
      </c>
      <c r="M6" s="69"/>
      <c r="N6" s="69">
        <v>3</v>
      </c>
      <c r="O6" s="69"/>
      <c r="P6" s="49"/>
      <c r="Q6" s="49"/>
    </row>
    <row r="7" spans="1:17" s="2" customFormat="1" ht="65.25" customHeight="1">
      <c r="A7" s="99">
        <v>3</v>
      </c>
      <c r="B7" s="74" t="s">
        <v>20</v>
      </c>
      <c r="C7" s="76" t="s">
        <v>33</v>
      </c>
      <c r="D7" s="76" t="s">
        <v>34</v>
      </c>
      <c r="E7" s="76" t="s">
        <v>35</v>
      </c>
      <c r="F7" s="76" t="s">
        <v>36</v>
      </c>
      <c r="G7" s="49" t="s">
        <v>37</v>
      </c>
      <c r="H7" s="49" t="s">
        <v>38</v>
      </c>
      <c r="I7" s="93" t="s">
        <v>39</v>
      </c>
      <c r="J7" s="53" t="s">
        <v>40</v>
      </c>
      <c r="K7" s="49" t="s">
        <v>41</v>
      </c>
      <c r="L7" s="69">
        <v>1</v>
      </c>
      <c r="M7" s="69"/>
      <c r="N7" s="69">
        <v>1</v>
      </c>
      <c r="O7" s="69"/>
      <c r="P7" s="49"/>
      <c r="Q7" s="49" t="s">
        <v>42</v>
      </c>
    </row>
    <row r="8" spans="1:17" s="2" customFormat="1" ht="75" customHeight="1">
      <c r="A8" s="99"/>
      <c r="B8" s="74"/>
      <c r="C8" s="76"/>
      <c r="D8" s="76"/>
      <c r="E8" s="76"/>
      <c r="F8" s="76"/>
      <c r="G8" s="49" t="s">
        <v>43</v>
      </c>
      <c r="H8" s="49" t="s">
        <v>38</v>
      </c>
      <c r="I8" s="93"/>
      <c r="J8" s="53" t="s">
        <v>44</v>
      </c>
      <c r="K8" s="49" t="s">
        <v>45</v>
      </c>
      <c r="L8" s="69">
        <v>1</v>
      </c>
      <c r="M8" s="69"/>
      <c r="N8" s="69">
        <v>1</v>
      </c>
      <c r="O8" s="69"/>
      <c r="P8" s="49"/>
      <c r="Q8" s="49" t="s">
        <v>42</v>
      </c>
    </row>
    <row r="9" spans="1:17" s="2" customFormat="1" ht="69.75" customHeight="1">
      <c r="A9" s="98">
        <v>4</v>
      </c>
      <c r="B9" s="73" t="s">
        <v>20</v>
      </c>
      <c r="C9" s="76" t="s">
        <v>46</v>
      </c>
      <c r="D9" s="9" t="s">
        <v>47</v>
      </c>
      <c r="E9" s="76" t="s">
        <v>48</v>
      </c>
      <c r="F9" s="82" t="s">
        <v>49</v>
      </c>
      <c r="G9" s="76" t="s">
        <v>50</v>
      </c>
      <c r="H9" s="82" t="s">
        <v>51</v>
      </c>
      <c r="I9" s="93" t="s">
        <v>52</v>
      </c>
      <c r="J9" s="9" t="s">
        <v>28</v>
      </c>
      <c r="K9" s="9" t="s">
        <v>53</v>
      </c>
      <c r="L9" s="69">
        <v>1</v>
      </c>
      <c r="M9" s="69"/>
      <c r="N9" s="69">
        <v>1</v>
      </c>
      <c r="O9" s="69"/>
      <c r="P9" s="76" t="s">
        <v>54</v>
      </c>
      <c r="Q9" s="28"/>
    </row>
    <row r="10" spans="1:17" s="2" customFormat="1" ht="54.75" customHeight="1">
      <c r="A10" s="98">
        <v>5</v>
      </c>
      <c r="B10" s="73"/>
      <c r="C10" s="76"/>
      <c r="D10" s="9" t="s">
        <v>55</v>
      </c>
      <c r="E10" s="76"/>
      <c r="F10" s="76"/>
      <c r="G10" s="76"/>
      <c r="H10" s="87"/>
      <c r="I10" s="93"/>
      <c r="J10" s="9" t="s">
        <v>28</v>
      </c>
      <c r="K10" s="9" t="s">
        <v>56</v>
      </c>
      <c r="L10" s="69">
        <v>1</v>
      </c>
      <c r="M10" s="69"/>
      <c r="N10" s="69">
        <v>1</v>
      </c>
      <c r="O10" s="69"/>
      <c r="P10" s="76"/>
      <c r="Q10" s="28"/>
    </row>
    <row r="11" spans="1:17" s="2" customFormat="1" ht="57" customHeight="1">
      <c r="A11" s="98">
        <f>A10+1</f>
        <v>6</v>
      </c>
      <c r="B11" s="73"/>
      <c r="C11" s="76"/>
      <c r="D11" s="9" t="s">
        <v>57</v>
      </c>
      <c r="E11" s="76"/>
      <c r="F11" s="76"/>
      <c r="G11" s="76"/>
      <c r="H11" s="87"/>
      <c r="I11" s="93"/>
      <c r="J11" s="9" t="s">
        <v>28</v>
      </c>
      <c r="K11" s="9" t="s">
        <v>58</v>
      </c>
      <c r="L11" s="69">
        <v>1</v>
      </c>
      <c r="M11" s="69"/>
      <c r="N11" s="69">
        <v>1</v>
      </c>
      <c r="O11" s="69"/>
      <c r="P11" s="76"/>
      <c r="Q11" s="28"/>
    </row>
    <row r="12" spans="1:17" s="2" customFormat="1" ht="50.25" customHeight="1">
      <c r="A12" s="98">
        <v>7</v>
      </c>
      <c r="B12" s="73"/>
      <c r="C12" s="76"/>
      <c r="D12" s="9" t="s">
        <v>59</v>
      </c>
      <c r="E12" s="76"/>
      <c r="F12" s="76"/>
      <c r="G12" s="76"/>
      <c r="H12" s="87"/>
      <c r="I12" s="93"/>
      <c r="J12" s="9" t="s">
        <v>28</v>
      </c>
      <c r="K12" s="9" t="s">
        <v>60</v>
      </c>
      <c r="L12" s="69">
        <v>1</v>
      </c>
      <c r="M12" s="69"/>
      <c r="N12" s="69">
        <v>1</v>
      </c>
      <c r="O12" s="69"/>
      <c r="P12" s="76"/>
      <c r="Q12" s="28"/>
    </row>
    <row r="13" spans="1:17" s="2" customFormat="1" ht="70.5" customHeight="1">
      <c r="A13" s="98">
        <v>8</v>
      </c>
      <c r="B13" s="73" t="s">
        <v>20</v>
      </c>
      <c r="C13" s="76" t="s">
        <v>61</v>
      </c>
      <c r="D13" s="49" t="s">
        <v>62</v>
      </c>
      <c r="E13" s="76" t="s">
        <v>63</v>
      </c>
      <c r="F13" s="76" t="s">
        <v>64</v>
      </c>
      <c r="G13" s="76" t="s">
        <v>65</v>
      </c>
      <c r="H13" s="83" t="s">
        <v>66</v>
      </c>
      <c r="I13" s="57" t="s">
        <v>67</v>
      </c>
      <c r="J13" s="49" t="s">
        <v>28</v>
      </c>
      <c r="K13" s="49" t="s">
        <v>68</v>
      </c>
      <c r="L13" s="69">
        <v>1</v>
      </c>
      <c r="M13" s="69"/>
      <c r="N13" s="69">
        <v>1</v>
      </c>
      <c r="O13" s="69"/>
      <c r="P13" s="49"/>
      <c r="Q13" s="76" t="s">
        <v>69</v>
      </c>
    </row>
    <row r="14" spans="1:17" s="2" customFormat="1" ht="71.25" customHeight="1">
      <c r="A14" s="98">
        <v>9</v>
      </c>
      <c r="B14" s="73"/>
      <c r="C14" s="76"/>
      <c r="D14" s="49" t="s">
        <v>70</v>
      </c>
      <c r="E14" s="76"/>
      <c r="F14" s="76"/>
      <c r="G14" s="76"/>
      <c r="H14" s="83"/>
      <c r="I14" s="57" t="s">
        <v>71</v>
      </c>
      <c r="J14" s="49" t="s">
        <v>28</v>
      </c>
      <c r="K14" s="49" t="s">
        <v>72</v>
      </c>
      <c r="L14" s="69">
        <v>2</v>
      </c>
      <c r="M14" s="69"/>
      <c r="N14" s="69">
        <v>2</v>
      </c>
      <c r="O14" s="18"/>
      <c r="P14" s="49"/>
      <c r="Q14" s="76"/>
    </row>
    <row r="15" spans="1:17" s="2" customFormat="1" ht="74.25" customHeight="1">
      <c r="A15" s="99">
        <v>10</v>
      </c>
      <c r="B15" s="73" t="s">
        <v>20</v>
      </c>
      <c r="C15" s="77" t="s">
        <v>73</v>
      </c>
      <c r="D15" s="77" t="s">
        <v>74</v>
      </c>
      <c r="E15" s="77" t="s">
        <v>75</v>
      </c>
      <c r="F15" s="77"/>
      <c r="G15" s="76" t="s">
        <v>76</v>
      </c>
      <c r="H15" s="83"/>
      <c r="I15" s="93" t="s">
        <v>77</v>
      </c>
      <c r="J15" s="67" t="s">
        <v>78</v>
      </c>
      <c r="K15" s="67" t="s">
        <v>79</v>
      </c>
      <c r="L15" s="69">
        <v>1</v>
      </c>
      <c r="M15" s="69">
        <v>1</v>
      </c>
      <c r="N15" s="69"/>
      <c r="O15" s="69"/>
      <c r="P15" s="49"/>
      <c r="Q15" s="49"/>
    </row>
    <row r="16" spans="1:17" s="2" customFormat="1" ht="74.25" customHeight="1">
      <c r="A16" s="99"/>
      <c r="B16" s="73"/>
      <c r="C16" s="77"/>
      <c r="D16" s="77"/>
      <c r="E16" s="77"/>
      <c r="F16" s="77"/>
      <c r="G16" s="76"/>
      <c r="H16" s="83"/>
      <c r="I16" s="93"/>
      <c r="J16" s="67" t="s">
        <v>78</v>
      </c>
      <c r="K16" s="67" t="s">
        <v>80</v>
      </c>
      <c r="L16" s="69">
        <v>4</v>
      </c>
      <c r="M16" s="69"/>
      <c r="N16" s="69">
        <v>4</v>
      </c>
      <c r="O16" s="69"/>
      <c r="P16" s="49"/>
      <c r="Q16" s="49"/>
    </row>
    <row r="17" spans="1:17" s="2" customFormat="1" ht="132" customHeight="1">
      <c r="A17" s="98">
        <v>11</v>
      </c>
      <c r="B17" s="10" t="s">
        <v>20</v>
      </c>
      <c r="C17" s="51" t="s">
        <v>81</v>
      </c>
      <c r="D17" s="49" t="s">
        <v>82</v>
      </c>
      <c r="E17" s="51" t="s">
        <v>83</v>
      </c>
      <c r="F17" s="51" t="s">
        <v>84</v>
      </c>
      <c r="G17" s="51" t="s">
        <v>85</v>
      </c>
      <c r="H17" s="60"/>
      <c r="I17" s="55" t="s">
        <v>86</v>
      </c>
      <c r="J17" s="19" t="s">
        <v>87</v>
      </c>
      <c r="K17" s="9" t="s">
        <v>88</v>
      </c>
      <c r="L17" s="69">
        <v>1</v>
      </c>
      <c r="M17" s="69"/>
      <c r="N17" s="69">
        <v>1</v>
      </c>
      <c r="O17" s="69"/>
      <c r="P17" s="49" t="s">
        <v>89</v>
      </c>
      <c r="Q17" s="49"/>
    </row>
    <row r="18" spans="1:17" s="2" customFormat="1" ht="105.75" customHeight="1">
      <c r="A18" s="98">
        <v>12</v>
      </c>
      <c r="B18" s="10" t="s">
        <v>20</v>
      </c>
      <c r="C18" s="51" t="s">
        <v>90</v>
      </c>
      <c r="D18" s="49" t="s">
        <v>91</v>
      </c>
      <c r="E18" s="51" t="s">
        <v>92</v>
      </c>
      <c r="F18" s="11" t="s">
        <v>93</v>
      </c>
      <c r="G18" s="51" t="s">
        <v>94</v>
      </c>
      <c r="H18" s="61" t="s">
        <v>95</v>
      </c>
      <c r="I18" s="55" t="s">
        <v>96</v>
      </c>
      <c r="J18" s="19" t="s">
        <v>97</v>
      </c>
      <c r="K18" s="9" t="s">
        <v>98</v>
      </c>
      <c r="L18" s="69">
        <v>1</v>
      </c>
      <c r="M18" s="69"/>
      <c r="N18" s="69">
        <v>1</v>
      </c>
      <c r="O18" s="69"/>
      <c r="P18" s="49" t="s">
        <v>99</v>
      </c>
      <c r="Q18" s="49"/>
    </row>
    <row r="19" spans="1:17" ht="206.1" customHeight="1">
      <c r="A19" s="98">
        <v>13</v>
      </c>
      <c r="B19" s="12" t="s">
        <v>100</v>
      </c>
      <c r="C19" s="49" t="s">
        <v>101</v>
      </c>
      <c r="D19" s="49" t="s">
        <v>102</v>
      </c>
      <c r="E19" s="49" t="s">
        <v>103</v>
      </c>
      <c r="F19" s="49" t="s">
        <v>104</v>
      </c>
      <c r="G19" s="49" t="s">
        <v>105</v>
      </c>
      <c r="H19" s="62" t="s">
        <v>106</v>
      </c>
      <c r="I19" s="49" t="s">
        <v>107</v>
      </c>
      <c r="J19" s="49" t="s">
        <v>87</v>
      </c>
      <c r="K19" s="49" t="s">
        <v>108</v>
      </c>
      <c r="L19" s="49">
        <v>3</v>
      </c>
      <c r="M19" s="49"/>
      <c r="N19" s="49">
        <v>3</v>
      </c>
      <c r="O19" s="49"/>
      <c r="P19" s="51" t="s">
        <v>104</v>
      </c>
      <c r="Q19" s="51" t="s">
        <v>109</v>
      </c>
    </row>
    <row r="20" spans="1:17" ht="209.25" customHeight="1">
      <c r="A20" s="98">
        <v>14</v>
      </c>
      <c r="B20" s="12" t="s">
        <v>100</v>
      </c>
      <c r="C20" s="49" t="s">
        <v>110</v>
      </c>
      <c r="D20" s="49" t="s">
        <v>111</v>
      </c>
      <c r="E20" s="49" t="s">
        <v>112</v>
      </c>
      <c r="F20" s="49" t="s">
        <v>104</v>
      </c>
      <c r="G20" s="49" t="s">
        <v>113</v>
      </c>
      <c r="H20" s="62" t="s">
        <v>114</v>
      </c>
      <c r="I20" s="49" t="s">
        <v>115</v>
      </c>
      <c r="J20" s="49" t="s">
        <v>116</v>
      </c>
      <c r="K20" s="49" t="s">
        <v>117</v>
      </c>
      <c r="L20" s="49">
        <v>2</v>
      </c>
      <c r="M20" s="49"/>
      <c r="N20" s="49">
        <v>2</v>
      </c>
      <c r="O20" s="49"/>
      <c r="P20" s="49" t="s">
        <v>104</v>
      </c>
      <c r="Q20" s="49" t="s">
        <v>109</v>
      </c>
    </row>
    <row r="21" spans="1:17" ht="168">
      <c r="A21" s="98">
        <v>15</v>
      </c>
      <c r="B21" s="12" t="s">
        <v>100</v>
      </c>
      <c r="C21" s="49" t="s">
        <v>118</v>
      </c>
      <c r="D21" s="49" t="s">
        <v>119</v>
      </c>
      <c r="E21" s="49" t="s">
        <v>120</v>
      </c>
      <c r="F21" s="49" t="s">
        <v>104</v>
      </c>
      <c r="G21" s="49" t="s">
        <v>121</v>
      </c>
      <c r="H21" s="62" t="s">
        <v>122</v>
      </c>
      <c r="I21" s="49" t="s">
        <v>123</v>
      </c>
      <c r="J21" s="49" t="s">
        <v>28</v>
      </c>
      <c r="K21" s="49" t="s">
        <v>124</v>
      </c>
      <c r="L21" s="49">
        <v>2</v>
      </c>
      <c r="M21" s="49"/>
      <c r="N21" s="49">
        <v>2</v>
      </c>
      <c r="O21" s="49"/>
      <c r="P21" s="49" t="s">
        <v>125</v>
      </c>
      <c r="Q21" s="49" t="s">
        <v>109</v>
      </c>
    </row>
    <row r="22" spans="1:17" ht="189" customHeight="1">
      <c r="A22" s="98">
        <v>16</v>
      </c>
      <c r="B22" s="12" t="s">
        <v>100</v>
      </c>
      <c r="C22" s="49" t="s">
        <v>126</v>
      </c>
      <c r="D22" s="49" t="s">
        <v>127</v>
      </c>
      <c r="E22" s="49" t="s">
        <v>128</v>
      </c>
      <c r="F22" s="49"/>
      <c r="G22" s="49" t="s">
        <v>129</v>
      </c>
      <c r="H22" s="62" t="s">
        <v>130</v>
      </c>
      <c r="I22" s="49" t="s">
        <v>131</v>
      </c>
      <c r="J22" s="49" t="s">
        <v>87</v>
      </c>
      <c r="K22" s="49" t="s">
        <v>132</v>
      </c>
      <c r="L22" s="49">
        <v>2</v>
      </c>
      <c r="M22" s="49"/>
      <c r="N22" s="49">
        <v>2</v>
      </c>
      <c r="O22" s="49"/>
      <c r="P22" s="49" t="s">
        <v>133</v>
      </c>
      <c r="Q22" s="49" t="s">
        <v>109</v>
      </c>
    </row>
    <row r="23" spans="1:17" ht="66.75" customHeight="1">
      <c r="A23" s="99">
        <v>17</v>
      </c>
      <c r="B23" s="75" t="s">
        <v>100</v>
      </c>
      <c r="C23" s="76" t="s">
        <v>134</v>
      </c>
      <c r="D23" s="76" t="s">
        <v>135</v>
      </c>
      <c r="E23" s="76" t="s">
        <v>136</v>
      </c>
      <c r="F23" s="76" t="s">
        <v>104</v>
      </c>
      <c r="G23" s="76" t="s">
        <v>137</v>
      </c>
      <c r="H23" s="88" t="s">
        <v>138</v>
      </c>
      <c r="I23" s="76" t="s">
        <v>139</v>
      </c>
      <c r="J23" s="49" t="s">
        <v>28</v>
      </c>
      <c r="K23" s="49" t="s">
        <v>140</v>
      </c>
      <c r="L23" s="49">
        <v>2</v>
      </c>
      <c r="M23" s="49"/>
      <c r="N23" s="49">
        <v>2</v>
      </c>
      <c r="O23" s="9"/>
      <c r="P23" s="76" t="s">
        <v>104</v>
      </c>
      <c r="Q23" s="76" t="s">
        <v>109</v>
      </c>
    </row>
    <row r="24" spans="1:17" ht="48" customHeight="1">
      <c r="A24" s="99"/>
      <c r="B24" s="75"/>
      <c r="C24" s="76"/>
      <c r="D24" s="76"/>
      <c r="E24" s="76"/>
      <c r="F24" s="76"/>
      <c r="G24" s="76"/>
      <c r="H24" s="85"/>
      <c r="I24" s="76"/>
      <c r="J24" s="49" t="s">
        <v>28</v>
      </c>
      <c r="K24" s="49" t="s">
        <v>141</v>
      </c>
      <c r="L24" s="49">
        <v>1</v>
      </c>
      <c r="M24" s="49"/>
      <c r="N24" s="49">
        <v>1</v>
      </c>
      <c r="O24" s="9"/>
      <c r="P24" s="76"/>
      <c r="Q24" s="76"/>
    </row>
    <row r="25" spans="1:17" ht="42.75" customHeight="1">
      <c r="A25" s="99"/>
      <c r="B25" s="75"/>
      <c r="C25" s="76"/>
      <c r="D25" s="76"/>
      <c r="E25" s="76"/>
      <c r="F25" s="76"/>
      <c r="G25" s="76"/>
      <c r="H25" s="85"/>
      <c r="I25" s="76"/>
      <c r="J25" s="49" t="s">
        <v>28</v>
      </c>
      <c r="K25" s="49" t="s">
        <v>142</v>
      </c>
      <c r="L25" s="49">
        <v>1</v>
      </c>
      <c r="M25" s="49"/>
      <c r="N25" s="49">
        <v>1</v>
      </c>
      <c r="O25" s="9"/>
      <c r="P25" s="76"/>
      <c r="Q25" s="76"/>
    </row>
    <row r="26" spans="1:17" ht="49.5" customHeight="1">
      <c r="A26" s="99"/>
      <c r="B26" s="75"/>
      <c r="C26" s="76"/>
      <c r="D26" s="76"/>
      <c r="E26" s="76"/>
      <c r="F26" s="76"/>
      <c r="G26" s="76"/>
      <c r="H26" s="85"/>
      <c r="I26" s="76"/>
      <c r="J26" s="49" t="s">
        <v>28</v>
      </c>
      <c r="K26" s="49" t="s">
        <v>143</v>
      </c>
      <c r="L26" s="49">
        <v>1</v>
      </c>
      <c r="M26" s="49"/>
      <c r="N26" s="49">
        <v>1</v>
      </c>
      <c r="O26" s="9"/>
      <c r="P26" s="76"/>
      <c r="Q26" s="76"/>
    </row>
    <row r="27" spans="1:17" ht="65.25" customHeight="1">
      <c r="A27" s="98">
        <v>18</v>
      </c>
      <c r="B27" s="75"/>
      <c r="C27" s="76"/>
      <c r="D27" s="49" t="s">
        <v>144</v>
      </c>
      <c r="E27" s="76"/>
      <c r="F27" s="76"/>
      <c r="G27" s="76"/>
      <c r="H27" s="85"/>
      <c r="I27" s="76"/>
      <c r="J27" s="49" t="s">
        <v>28</v>
      </c>
      <c r="K27" s="49" t="s">
        <v>145</v>
      </c>
      <c r="L27" s="49">
        <v>1</v>
      </c>
      <c r="M27" s="49"/>
      <c r="N27" s="49">
        <v>1</v>
      </c>
      <c r="O27" s="9"/>
      <c r="P27" s="76"/>
      <c r="Q27" s="76"/>
    </row>
    <row r="28" spans="1:17" ht="86.25" customHeight="1">
      <c r="A28" s="98">
        <v>19</v>
      </c>
      <c r="B28" s="75" t="s">
        <v>146</v>
      </c>
      <c r="C28" s="78" t="str">
        <f>[1]Sheet1!A6</f>
        <v>德阳市罗江区发展和改革局</v>
      </c>
      <c r="D28" s="13" t="str">
        <f>[1]Sheet1!B6</f>
        <v>德阳市罗江区重大项目推进中心</v>
      </c>
      <c r="E28" s="78" t="str">
        <f>[1]Sheet1!C6</f>
        <v>德阳市罗江区雨村东路16号（618500）</v>
      </c>
      <c r="F28" s="63" t="str">
        <f>[1]Sheet1!D6</f>
        <v>无</v>
      </c>
      <c r="G28" s="78" t="str">
        <f>[1]Sheet1!E6</f>
        <v>王源涛                    座机：               0838-3121926    手机：15928300770</v>
      </c>
      <c r="H28" s="89" t="str">
        <f>[1]Sheet1!F6</f>
        <v>182381229@qq.COM</v>
      </c>
      <c r="I28" s="55" t="str">
        <f>[1]Sheet1!G6</f>
        <v>德阳市罗江区重大项目推进中心是经中共德阳市罗江区委机构编制委员会办公室批准设立的财政全额拨款事业单位，隶属德阳市罗江区发展和改革局管理。服务于全区项目建设推进工作,负责全区项目包装储备、推进协调和督促考核工作。</v>
      </c>
      <c r="J28" s="51" t="str">
        <f>[1]Sheet1!H6</f>
        <v>专业技术岗位</v>
      </c>
      <c r="K28" s="51" t="str">
        <f>[1]Sheet1!I6</f>
        <v>市政工程专业、建筑学专业、建筑技术专业、建筑技术科学专业</v>
      </c>
      <c r="L28" s="20">
        <f>[1]Sheet1!J6</f>
        <v>1</v>
      </c>
      <c r="M28" s="21"/>
      <c r="N28" s="20">
        <v>1</v>
      </c>
      <c r="O28" s="20"/>
      <c r="P28" s="50"/>
      <c r="Q28" s="50"/>
    </row>
    <row r="29" spans="1:17" ht="96" customHeight="1">
      <c r="A29" s="98">
        <v>20</v>
      </c>
      <c r="B29" s="75"/>
      <c r="C29" s="78"/>
      <c r="D29" s="64" t="str">
        <f>[1]Sheet1!B7</f>
        <v>德阳市罗江区农产品质量安全监督检测站</v>
      </c>
      <c r="E29" s="78"/>
      <c r="F29" s="64" t="str">
        <f>[1]Sheet1!D7</f>
        <v>无</v>
      </c>
      <c r="G29" s="78"/>
      <c r="H29" s="89"/>
      <c r="I29" s="22" t="str">
        <f>[1]Sheet1!G7</f>
        <v>德阳市罗江区农产品质量安全监督检测站是经罗江区委机构编制委员会办公室批准设立的财政全额拨款事业单位，负责全区粮油质量安全调查、品质测报和监测、承担企业粮食质检能力认定和其它质量检验监测等相关工作，是全面落实粮食安全责任制、保障全区粮食质量安全、粮油食品安全、稳定粮食市场的重要机构。</v>
      </c>
      <c r="J29" s="64" t="str">
        <f>[1]Sheet1!H7</f>
        <v>专业技术岗位</v>
      </c>
      <c r="K29" s="23" t="str">
        <f>[1]Sheet1!I7</f>
        <v>食品科学专业、粮食、油脂及植物蛋白工程专业、微生物与生化药学专业</v>
      </c>
      <c r="L29" s="24">
        <f>[1]Sheet1!J7</f>
        <v>1</v>
      </c>
      <c r="M29" s="24"/>
      <c r="N29" s="25">
        <v>1</v>
      </c>
      <c r="O29" s="25"/>
      <c r="P29" s="51"/>
      <c r="Q29" s="51"/>
    </row>
    <row r="30" spans="1:17" ht="117" customHeight="1">
      <c r="A30" s="98">
        <v>21</v>
      </c>
      <c r="B30" s="12" t="s">
        <v>146</v>
      </c>
      <c r="C30" s="13" t="str">
        <f>[1]Sheet1!A8</f>
        <v>德阳市罗江区财政局</v>
      </c>
      <c r="D30" s="13" t="str">
        <f>[1]Sheet1!B8</f>
        <v>德阳市罗江区财政投资评审中心</v>
      </c>
      <c r="E30" s="13" t="str">
        <f>[1]Sheet1!C8</f>
        <v>德阳市罗江区万安镇升平东路1号（618500）</v>
      </c>
      <c r="F30" s="13" t="str">
        <f>[1]Sheet1!D8</f>
        <v>无</v>
      </c>
      <c r="G30" s="13" t="str">
        <f>[1]Sheet1!E8</f>
        <v>曾毅                                                                                                                                                                 座机：                                                 0838-3123705</v>
      </c>
      <c r="H30" s="64" t="str">
        <f>[1]Sheet1!F8</f>
        <v>359882700@qq.com</v>
      </c>
      <c r="I30" s="22" t="str">
        <f>[1]Sheet1!G8</f>
        <v>德阳市罗江区财政投资评审中心是德阳市罗江区财政局下属财政全额拨款事业单位。主要负责财政性投融资建设项目的工程概、预、决（结）算审核，并对施工过程中的设计和工程量变更、新增工程价款结算进行评审认定，对政府性投融资建设项目竣工决算、工程报废等签署审查意见；负责财政性投融资项目指标标底编制、评审及有关管理工作，参与项目评审招标等工作。</v>
      </c>
      <c r="J30" s="26" t="str">
        <f>[1]Sheet1!H8</f>
        <v>专业技术岗位</v>
      </c>
      <c r="K30" s="13" t="str">
        <f>[1]Sheet1!I8</f>
        <v>会计学专业、财政学专业、金融学专业、审计学专业</v>
      </c>
      <c r="L30" s="25">
        <f>[1]Sheet1!J8</f>
        <v>1</v>
      </c>
      <c r="M30" s="25"/>
      <c r="N30" s="25">
        <v>1</v>
      </c>
      <c r="O30" s="25"/>
      <c r="P30" s="51"/>
      <c r="Q30" s="51"/>
    </row>
    <row r="31" spans="1:17" ht="74.25" customHeight="1">
      <c r="A31" s="98">
        <v>22</v>
      </c>
      <c r="B31" s="75" t="s">
        <v>146</v>
      </c>
      <c r="C31" s="78" t="str">
        <f>[1]Sheet1!A9</f>
        <v>德阳市罗江区人力资源和社会保障局</v>
      </c>
      <c r="D31" s="13" t="str">
        <f>[1]Sheet1!B9</f>
        <v>德阳市罗江区全面创新领军人才服务中心</v>
      </c>
      <c r="E31" s="78" t="str">
        <f>[1]Sheet1!C9</f>
        <v>德阳市罗江区环城路东段168号7楼（618500）</v>
      </c>
      <c r="F31" s="78" t="str">
        <f>[1]Sheet1!D9</f>
        <v>无</v>
      </c>
      <c r="G31" s="78" t="str">
        <f>[1]Sheet1!E9</f>
        <v>王强                                                                                                                                                                                                        座机：</v>
      </c>
      <c r="H31" s="90" t="str">
        <f>[1]Sheet1!F9</f>
        <v>2644927837@qq.com</v>
      </c>
      <c r="I31" s="22" t="str">
        <f>[1]Sheet1!G9</f>
        <v>属于罗江区人社局下属全额拨款事业单位（公益一类），主要负责有关人才政策的贯彻执行。（统筹全区高端人才编制，根据招聘的专业情况，调动到区级相应事业单位）。</v>
      </c>
      <c r="J31" s="26" t="str">
        <f>[1]Sheet1!H9</f>
        <v>管理或专业技术岗位</v>
      </c>
      <c r="K31" s="13" t="str">
        <f>[1]Sheet1!I9</f>
        <v>不限</v>
      </c>
      <c r="L31" s="25">
        <f>[1]Sheet1!J9</f>
        <v>3</v>
      </c>
      <c r="M31" s="25"/>
      <c r="N31" s="25">
        <v>3</v>
      </c>
      <c r="O31" s="25"/>
      <c r="P31" s="51"/>
      <c r="Q31" s="51"/>
    </row>
    <row r="32" spans="1:17" ht="129" customHeight="1">
      <c r="A32" s="98">
        <v>23</v>
      </c>
      <c r="B32" s="75"/>
      <c r="C32" s="78"/>
      <c r="D32" s="13" t="str">
        <f>[1]Sheet1!B10</f>
        <v>德阳市罗江区人力资源服务中心</v>
      </c>
      <c r="E32" s="78"/>
      <c r="F32" s="78"/>
      <c r="G32" s="78"/>
      <c r="H32" s="90"/>
      <c r="I32" s="22" t="str">
        <f>[1]Sheet1!G10</f>
        <v>属于罗江区人社局下属全额拨款事业单位（公益一类），主要负责有关人才政策的贯彻执行；负责公共人才交流和人力资源服务工作，为各类用人单位提供招聘服务，为高校毕业生等各类求职者提供政策指导、职业指导、职业咨询、职业介绍及创业指导服务；负责就业岗位信息的收集、整理与发布，组织开展就业专项服务活动；负责人力资源市场信息化建设，承担公共招聘网维护和就业服务网相关数据管理工作；负责各类人员的档案寄存管理并为存档人员提供相关人事服务。</v>
      </c>
      <c r="J32" s="26" t="str">
        <f>[1]Sheet1!H10</f>
        <v>管理岗位九级</v>
      </c>
      <c r="K32" s="13" t="str">
        <f>[1]Sheet1!I10</f>
        <v>行政管理专业、社会保障专业、民商法学（含：劳动法学、社会保障法学）专业、诉讼法学专业、经济法学专业</v>
      </c>
      <c r="L32" s="25">
        <f>[1]Sheet1!J10</f>
        <v>2</v>
      </c>
      <c r="M32" s="25"/>
      <c r="N32" s="25">
        <v>2</v>
      </c>
      <c r="O32" s="25"/>
      <c r="P32" s="51"/>
      <c r="Q32" s="51"/>
    </row>
    <row r="33" spans="1:17" ht="225.75" customHeight="1">
      <c r="A33" s="98">
        <v>24</v>
      </c>
      <c r="B33" s="12" t="s">
        <v>146</v>
      </c>
      <c r="C33" s="13" t="str">
        <f>[1]Sheet1!A11</f>
        <v>德阳市罗江区自然资源局</v>
      </c>
      <c r="D33" s="13" t="str">
        <f>[1]Sheet1!B11</f>
        <v>德阳市罗江区国土空间生态修复与地质灾害防治站</v>
      </c>
      <c r="E33" s="13" t="str">
        <f>[1]Sheet1!C11</f>
        <v>德阳市罗江区政务中心8楼（618500）</v>
      </c>
      <c r="F33" s="13" t="str">
        <f>[1]Sheet1!D11</f>
        <v>无</v>
      </c>
      <c r="G33" s="13" t="str">
        <f>[1]Sheet1!E11</f>
        <v>周峰
座机：                                                                                                               0838-3121997
手机：18881056688</v>
      </c>
      <c r="H33" s="64" t="str">
        <f>[1]Sheet1!F11</f>
        <v>840423703@qq.com</v>
      </c>
      <c r="I33" s="22" t="str">
        <f>[1]Sheet1!G11</f>
        <v>德阳市罗江区国土空间生态修复与地质灾害防治站是德阳市罗江区自然资源局下属财政全额拨款公益一类事业单位。承担地质灾害防治、国土空间生态修复综合整治及矿山地质环境恢复治理等相关技术支撑服务工作。</v>
      </c>
      <c r="J33" s="26" t="str">
        <f>[1]Sheet1!H11</f>
        <v>管理岗位九级</v>
      </c>
      <c r="K33" s="13" t="str">
        <f>[1]Sheet1!I11</f>
        <v>土壤学专业、森林培育专业、森林保护学专业、森林经理学专业、野生动植物保护与利用专业、园林植物与观赏园艺专业、水土保持与荒漠化防治专业、水文学及水资源专业、地质工程专业、矿物学专业、岩石学专业、矿床学专业、构造地质学专业、生态学专业、植物学专业</v>
      </c>
      <c r="L33" s="25">
        <f>[1]Sheet1!J11</f>
        <v>1</v>
      </c>
      <c r="M33" s="25"/>
      <c r="N33" s="25">
        <v>1</v>
      </c>
      <c r="O33" s="25"/>
      <c r="P33" s="51"/>
      <c r="Q33" s="51"/>
    </row>
    <row r="34" spans="1:17" ht="186" customHeight="1">
      <c r="A34" s="98">
        <v>25</v>
      </c>
      <c r="B34" s="12" t="s">
        <v>146</v>
      </c>
      <c r="C34" s="13" t="str">
        <f>[1]Sheet1!A12</f>
        <v>德阳市罗江区住房和城乡建设局</v>
      </c>
      <c r="D34" s="13" t="str">
        <f>[1]Sheet1!B12</f>
        <v>德阳市罗江区村镇建设服务中心</v>
      </c>
      <c r="E34" s="13" t="str">
        <f>[1]Sheet1!C12</f>
        <v>德阳市罗江区升平东路4号（618500）</v>
      </c>
      <c r="F34" s="13" t="str">
        <f>[1]Sheet1!D12</f>
        <v>无</v>
      </c>
      <c r="G34" s="13" t="str">
        <f>[1]Sheet1!E12</f>
        <v>高燕                     座机：                                                 0838-3121989    手机：13980111081</v>
      </c>
      <c r="H34" s="64" t="str">
        <f>[1]Sheet1!F12</f>
        <v>379057828@qq.com</v>
      </c>
      <c r="I34" s="22" t="str">
        <f>[1]Sheet1!G12</f>
        <v>德阳市罗江区村镇建设服务中心是德阳市罗江区住房和城乡建设局下属全额拨款事业单位。主要贯彻执行国家及地方有关规划、建设的方针政策和法律法规；指导监督各镇完成镇、村规划的编制；按照规划实施规划、建设和管理，指导乡镇实施建设类行政许可、审批；对乡镇进行规划、建设、管理的监督检查；负责对村镇建设提供技术服务和从业人员培训管理；负责协助乡镇府对违反规划、建设的违法行为进行依法查处；负责指导乡镇完成村镇建设统计、村镇建设档案管理。</v>
      </c>
      <c r="J34" s="26" t="str">
        <f>[1]Sheet1!H12</f>
        <v>专业技术岗位</v>
      </c>
      <c r="K34" s="13" t="str">
        <f>[1]Sheet1!I12</f>
        <v>市政工程专业、建筑设计及其理论专业、城市规划与设计（含风景园林规划与设计专业）专业、建筑技术科学专业、 风景园林学专业、城乡规划学专业</v>
      </c>
      <c r="L34" s="25">
        <f>[1]Sheet1!J12</f>
        <v>1</v>
      </c>
      <c r="M34" s="25"/>
      <c r="N34" s="25">
        <v>1</v>
      </c>
      <c r="O34" s="25"/>
      <c r="P34" s="51"/>
      <c r="Q34" s="51"/>
    </row>
    <row r="35" spans="1:17" ht="137.25" customHeight="1">
      <c r="A35" s="98">
        <v>26</v>
      </c>
      <c r="B35" s="12" t="s">
        <v>146</v>
      </c>
      <c r="C35" s="13" t="str">
        <f>[1]Sheet1!A13</f>
        <v>德阳市罗江区交通运输局</v>
      </c>
      <c r="D35" s="13" t="str">
        <f>[1]Sheet1!B13</f>
        <v>德阳市罗江区公路管理所</v>
      </c>
      <c r="E35" s="13" t="str">
        <f>[1]Sheet1!C13</f>
        <v>德阳市罗江区景乐南路377号（618500）</v>
      </c>
      <c r="F35" s="13" t="str">
        <f>[1]Sheet1!D13</f>
        <v>无</v>
      </c>
      <c r="G35" s="13" t="str">
        <f>[1]Sheet1!E13</f>
        <v>邬淑媛
座机：
0838-3121155
手机：18981082106</v>
      </c>
      <c r="H35" s="64" t="str">
        <f>[1]Sheet1!F13</f>
        <v>472601505@qq.com</v>
      </c>
      <c r="I35" s="22" t="str">
        <f>[1]Sheet1!G13</f>
        <v>德阳市罗江区公路管理所是德阳市罗江区交通运输局下属财政全额拨款事业单位，主要负责归口管理全区公路建设、管理、养护的全面工作；协助区交通局编制并负责实施公路发展规划和中长期计划；编制公路建设、养护年度计划和境内公路的大、中、小修工程专项计划并负责实施；负责全区新改建乡、村道路的勘测、设计及修建管理工作；负责全区文明样板路的创建工作；负责境内公路的水毁防治及抢险工作；负责境内公路的绿化规划、栽植及管理等工作。</v>
      </c>
      <c r="J35" s="26" t="str">
        <f>[1]Sheet1!H13</f>
        <v>管理岗位、专业技术岗位</v>
      </c>
      <c r="K35" s="13" t="str">
        <f>[1]Sheet1!I13</f>
        <v>行政管理专业、道路与铁道工程专业、交通信息工程及控制专业、会计学专业、桥梁与隧道工程专业</v>
      </c>
      <c r="L35" s="25">
        <f>[1]Sheet1!J13</f>
        <v>4</v>
      </c>
      <c r="M35" s="25"/>
      <c r="N35" s="25">
        <v>4</v>
      </c>
      <c r="O35" s="25"/>
      <c r="P35" s="51"/>
      <c r="Q35" s="51"/>
    </row>
    <row r="36" spans="1:17" ht="108">
      <c r="A36" s="98">
        <v>27</v>
      </c>
      <c r="B36" s="75" t="s">
        <v>146</v>
      </c>
      <c r="C36" s="78" t="str">
        <f>[1]Sheet1!A14</f>
        <v>德阳市罗江区水利局</v>
      </c>
      <c r="D36" s="13" t="str">
        <f>[1]Sheet1!B14</f>
        <v>德阳市罗江区水土保持预防监督站</v>
      </c>
      <c r="E36" s="78" t="str">
        <f>[1]Sheet1!C14</f>
        <v>德阳市罗江区雨村东路北段12号（618500）</v>
      </c>
      <c r="F36" s="78" t="str">
        <f>[1]Sheet1!D14</f>
        <v>无</v>
      </c>
      <c r="G36" s="78" t="str">
        <f>[1]Sheet1!E14</f>
        <v>陶志斌
座机：                                                                                                            0838-3120230
手机：13778221615</v>
      </c>
      <c r="H36" s="64" t="str">
        <f>[1]Sheet1!F14</f>
        <v>84384981@qq.com</v>
      </c>
      <c r="I36" s="22" t="str">
        <f>[1]Sheet1!G14</f>
        <v>德阳市罗江区水土保持预防监督站是德阳市罗江区水利局下属财政全额拨款事业单位。主要负责宣传、贯彻、执行与水土保持有关法律、法规；对水土流失预防、小流域治理工程的保护、管理等水土保持活动，依法进行检查、监督；协调处理水土保持纠纷，配合公安、司法部门查处违反《水土保持法》及配套法规的重大案件；加强与生产建设单位的联系，开展水土保持技术服务工作。</v>
      </c>
      <c r="J36" s="26" t="str">
        <f>[1]Sheet1!H14</f>
        <v>监督员（专业技术岗位）</v>
      </c>
      <c r="K36" s="13" t="str">
        <f>[1]Sheet1!I14</f>
        <v>水土保持与荒漠化防治专业、水文与水资源工程专业</v>
      </c>
      <c r="L36" s="25">
        <f>[1]Sheet1!J14</f>
        <v>1</v>
      </c>
      <c r="M36" s="25"/>
      <c r="N36" s="25"/>
      <c r="O36" s="25">
        <v>1</v>
      </c>
      <c r="P36" s="101" t="s">
        <v>391</v>
      </c>
      <c r="Q36" s="51"/>
    </row>
    <row r="37" spans="1:17" ht="64.5" customHeight="1">
      <c r="A37" s="98">
        <v>28</v>
      </c>
      <c r="B37" s="75"/>
      <c r="C37" s="78"/>
      <c r="D37" s="13" t="str">
        <f>[1]Sheet1!B15</f>
        <v>德阳市罗江区河道管理处</v>
      </c>
      <c r="E37" s="78"/>
      <c r="F37" s="78"/>
      <c r="G37" s="78"/>
      <c r="H37" s="64" t="str">
        <f>[1]Sheet1!F15</f>
        <v>84384981@qq.com</v>
      </c>
      <c r="I37" s="22" t="str">
        <f>[1]Sheet1!G15</f>
        <v>德阳市罗江区河道管理处是德阳市罗江区水利局下属公益一类事业单位。主要负责全区江河河道、防洪、排涝、闸桥工程的管理、运行、维护等工作。</v>
      </c>
      <c r="J37" s="26" t="str">
        <f>[1]Sheet1!H15</f>
        <v>专业技术岗位</v>
      </c>
      <c r="K37" s="13" t="str">
        <f>[1]Sheet1!I15</f>
        <v>水利水电工程专业、水力学及河流动力学专业</v>
      </c>
      <c r="L37" s="25">
        <f>[1]Sheet1!J15</f>
        <v>1</v>
      </c>
      <c r="M37" s="25"/>
      <c r="N37" s="25">
        <v>1</v>
      </c>
      <c r="O37" s="25"/>
      <c r="P37" s="51"/>
      <c r="Q37" s="51"/>
    </row>
    <row r="38" spans="1:17" ht="136.5" customHeight="1">
      <c r="A38" s="98">
        <f t="shared" ref="A38" si="0">A37+1</f>
        <v>29</v>
      </c>
      <c r="B38" s="75" t="s">
        <v>146</v>
      </c>
      <c r="C38" s="78" t="str">
        <f>[1]Sheet1!A16</f>
        <v>德阳市罗江区农业农村局</v>
      </c>
      <c r="D38" s="13" t="str">
        <f>[1]Sheet1!B16</f>
        <v>德阳市罗江区动物疫病预防控制中心</v>
      </c>
      <c r="E38" s="13" t="str">
        <f>[1]Sheet1!C16</f>
        <v>德阳市罗江区万安镇雨村东路北段166号（618500）</v>
      </c>
      <c r="F38" s="13" t="str">
        <f>[1]Sheet1!D16</f>
        <v>无</v>
      </c>
      <c r="G38" s="78" t="str">
        <f>[1]Sheet1!E16</f>
        <v>吴霞                                                                                                                                                                                座机：                                                                         0</v>
      </c>
      <c r="H38" s="90" t="str">
        <f>[1]Sheet1!F16</f>
        <v>921259759@qq.com</v>
      </c>
      <c r="I38" s="22" t="str">
        <f>[1]Sheet1!G16</f>
        <v>德阳市罗江区动物疫病预防控制中心是区农业农村局所属公益一类事业单位，负责全区动物疫病预防、控制、扑灭的防控策略与技术措施的制订和实施,动物疫病防控物资组织与供应,动物标识和疫病可追溯体系建设的实施；承担全区突发重大动物疫情应急处置的技术工作和控制效果评估,动物疫病的买验室病原学分离与分析,免疫抗体检测与分析评估,动物产品安全相关技术检测；组织和实施全区动物疫病流行病学调查、疫情预警、预报及疫情报告；承担全区兽医新技术推广应用和兽医专业技术人员培训等工作。</v>
      </c>
      <c r="J38" s="26" t="str">
        <f>[1]Sheet1!H16</f>
        <v>专业技术岗位</v>
      </c>
      <c r="K38" s="13" t="str">
        <f>[1]Sheet1!I16</f>
        <v>动物遗传育种与繁殖专业、动物营养与饲料科学专业、基础兽医学专业、预防兽医学专业、临床兽医学专业</v>
      </c>
      <c r="L38" s="25">
        <f>[1]Sheet1!J16</f>
        <v>1</v>
      </c>
      <c r="M38" s="25"/>
      <c r="N38" s="25">
        <v>1</v>
      </c>
      <c r="O38" s="25"/>
      <c r="P38" s="51"/>
      <c r="Q38" s="51"/>
    </row>
    <row r="39" spans="1:17" ht="133.5" customHeight="1">
      <c r="A39" s="98">
        <f t="shared" ref="A39:A70" si="1">A38+1</f>
        <v>30</v>
      </c>
      <c r="B39" s="75"/>
      <c r="C39" s="78"/>
      <c r="D39" s="13" t="str">
        <f>[1]Sheet1!B17</f>
        <v>德阳市罗江区农田建设服务中心</v>
      </c>
      <c r="E39" s="13" t="str">
        <f>[1]Sheet1!C17</f>
        <v>德阳市罗江区万安镇雨村东路北段166号（618500）</v>
      </c>
      <c r="F39" s="13" t="str">
        <f>[1]Sheet1!D17</f>
        <v>无</v>
      </c>
      <c r="G39" s="78"/>
      <c r="H39" s="90"/>
      <c r="I39" s="22" t="str">
        <f>[1]Sheet1!G17</f>
        <v>德阳市罗江区农田建设服务中心是区农业农村局所属公益一类事业单位，负责提出农业综合开发、农田建设、农田整治和农田水利建设等项目年度计划建议及意见。按照农田建设技术标准及规范实施项目，负责全区农业综合开发、农田建设、农田整治和农田水利建设等项目设计、招投标、实施、质量安全工作。负责农田基础设施后期维护指导。负责开展永久基本农田质量保护。宣传、贯彻执行高标准农田相关方针、政策、法规，负责推广农田建设管理方面新技术。</v>
      </c>
      <c r="J39" s="26" t="str">
        <f>[1]Sheet1!H17</f>
        <v>专业技术十二级</v>
      </c>
      <c r="K39" s="13" t="str">
        <f>[1]Sheet1!I17</f>
        <v>农业水土工程专业、农业机械化工程专业、农业经济管理专业</v>
      </c>
      <c r="L39" s="25">
        <f>[1]Sheet1!J17</f>
        <v>1</v>
      </c>
      <c r="M39" s="25"/>
      <c r="N39" s="25">
        <v>1</v>
      </c>
      <c r="O39" s="25"/>
      <c r="P39" s="51"/>
      <c r="Q39" s="51"/>
    </row>
    <row r="40" spans="1:17" ht="102.75" customHeight="1">
      <c r="A40" s="98">
        <f t="shared" si="1"/>
        <v>31</v>
      </c>
      <c r="B40" s="12" t="s">
        <v>146</v>
      </c>
      <c r="C40" s="13" t="str">
        <f>[1]Sheet1!A18</f>
        <v>德阳市罗江区市场监督管理局</v>
      </c>
      <c r="D40" s="13" t="str">
        <f>[1]Sheet1!B18</f>
        <v>德阳市罗江区食品药品不良反应监测站</v>
      </c>
      <c r="E40" s="13" t="str">
        <f>[1]Sheet1!C18</f>
        <v>德阳市罗江区景乐北路80号（618500）</v>
      </c>
      <c r="F40" s="78" t="str">
        <f>[1]Sheet1!D18</f>
        <v>无</v>
      </c>
      <c r="G40" s="13" t="str">
        <f>[1]Sheet1!E18</f>
        <v>刘青青                                                                                                                                                                                                                                      座机：</v>
      </c>
      <c r="H40" s="64" t="str">
        <f>[1]Sheet1!F18</f>
        <v>471158730@qq.com</v>
      </c>
      <c r="I40" s="22" t="str">
        <f>[1]Sheet1!G18</f>
        <v>德阳市罗江区食品药品安全监测中心(原德阳市罗江区食品药品不良反应监测站)是德阳市罗江区市场监督管理局直属公益一类事业单位。负责本行政区域内药品、化妆品、医疗器械不良反应（事件）和药物滥用监测信息的收集、审核、评价、上报工作；组织开展药品、化妆品、医疗器械不良反应（事件）和药物滥用等相关知识的宣传教育工作。</v>
      </c>
      <c r="J40" s="26" t="str">
        <f>[1]Sheet1!H18</f>
        <v>专业技术岗位</v>
      </c>
      <c r="K40" s="13" t="str">
        <f>[1]Sheet1!I18</f>
        <v>食品科学专业、药物化学专业、药物分析学专业、微生物与生化药学专业、卫生毒理学专业</v>
      </c>
      <c r="L40" s="25">
        <f>[1]Sheet1!J18</f>
        <v>1</v>
      </c>
      <c r="M40" s="25"/>
      <c r="N40" s="25">
        <v>1</v>
      </c>
      <c r="O40" s="25"/>
      <c r="P40" s="51"/>
      <c r="Q40" s="51"/>
    </row>
    <row r="41" spans="1:17" ht="74.25" customHeight="1">
      <c r="A41" s="98">
        <f t="shared" si="1"/>
        <v>32</v>
      </c>
      <c r="B41" s="12" t="s">
        <v>146</v>
      </c>
      <c r="C41" s="13" t="str">
        <f>[1]Sheet1!A19</f>
        <v>德阳市罗江区白马关景区管理委员会</v>
      </c>
      <c r="D41" s="13" t="str">
        <f>[1]Sheet1!B19</f>
        <v>德阳市罗江区白马关景区服务中心</v>
      </c>
      <c r="E41" s="13" t="str">
        <f>[1]Sheet1!C19</f>
        <v>德阳市罗江区白马关镇凤雏村8组618507）</v>
      </c>
      <c r="F41" s="78"/>
      <c r="G41" s="13" t="str">
        <f>[1]Sheet1!E19</f>
        <v>肖贵平                                                                                                                  座机：                                                         0838-3202577    手机：       13881075381</v>
      </c>
      <c r="H41" s="64" t="str">
        <f>[1]Sheet1!F19</f>
        <v>2251938050@qq.com</v>
      </c>
      <c r="I41" s="22" t="str">
        <f>[1]Sheet1!G19</f>
        <v>德阳市罗江区白马关景区服务中心是德阳市罗江区白马关景区管理委员会下属财政全额拨款事业单位。内设办公室、规划建设股、综合管理股、市场营销股，主要负责景区管理、规划建设和营销服务等业务。</v>
      </c>
      <c r="J41" s="26" t="str">
        <f>[1]Sheet1!H19</f>
        <v>管理岗位九级</v>
      </c>
      <c r="K41" s="13" t="str">
        <f>[1]Sheet1!I19</f>
        <v>旅游管理专业、旅游市场营销专业、汉语言文字学专业</v>
      </c>
      <c r="L41" s="25">
        <f>[1]Sheet1!J19</f>
        <v>1</v>
      </c>
      <c r="M41" s="25"/>
      <c r="N41" s="25">
        <v>1</v>
      </c>
      <c r="O41" s="25"/>
      <c r="P41" s="51"/>
      <c r="Q41" s="51"/>
    </row>
    <row r="42" spans="1:17" ht="135.94999999999999" customHeight="1">
      <c r="A42" s="98">
        <f t="shared" si="1"/>
        <v>33</v>
      </c>
      <c r="B42" s="12" t="s">
        <v>147</v>
      </c>
      <c r="C42" s="50" t="s">
        <v>148</v>
      </c>
      <c r="D42" s="50" t="s">
        <v>149</v>
      </c>
      <c r="E42" s="50" t="s">
        <v>150</v>
      </c>
      <c r="F42" s="50"/>
      <c r="G42" s="50" t="s">
        <v>151</v>
      </c>
      <c r="H42" s="65" t="s">
        <v>152</v>
      </c>
      <c r="I42" s="54" t="s">
        <v>153</v>
      </c>
      <c r="J42" s="27" t="s">
        <v>28</v>
      </c>
      <c r="K42" s="50" t="s">
        <v>154</v>
      </c>
      <c r="L42" s="68">
        <v>1</v>
      </c>
      <c r="M42" s="68"/>
      <c r="N42" s="68">
        <v>1</v>
      </c>
      <c r="O42" s="68"/>
      <c r="P42" s="50"/>
      <c r="Q42" s="50" t="s">
        <v>155</v>
      </c>
    </row>
    <row r="43" spans="1:17" ht="141" customHeight="1">
      <c r="A43" s="98">
        <f t="shared" si="1"/>
        <v>34</v>
      </c>
      <c r="B43" s="12" t="s">
        <v>147</v>
      </c>
      <c r="C43" s="50" t="s">
        <v>156</v>
      </c>
      <c r="D43" s="50" t="s">
        <v>157</v>
      </c>
      <c r="E43" s="50" t="s">
        <v>158</v>
      </c>
      <c r="F43" s="50"/>
      <c r="G43" s="50" t="s">
        <v>159</v>
      </c>
      <c r="H43" s="65" t="s">
        <v>160</v>
      </c>
      <c r="I43" s="54" t="s">
        <v>161</v>
      </c>
      <c r="J43" s="50" t="s">
        <v>87</v>
      </c>
      <c r="K43" s="50" t="s">
        <v>162</v>
      </c>
      <c r="L43" s="68">
        <v>1</v>
      </c>
      <c r="M43" s="68"/>
      <c r="N43" s="68">
        <v>1</v>
      </c>
      <c r="O43" s="68"/>
      <c r="P43" s="50"/>
      <c r="Q43" s="50" t="s">
        <v>155</v>
      </c>
    </row>
    <row r="44" spans="1:17" ht="143.1" customHeight="1">
      <c r="A44" s="98">
        <f t="shared" si="1"/>
        <v>35</v>
      </c>
      <c r="B44" s="12" t="s">
        <v>147</v>
      </c>
      <c r="C44" s="50" t="s">
        <v>163</v>
      </c>
      <c r="D44" s="50" t="s">
        <v>164</v>
      </c>
      <c r="E44" s="14" t="s">
        <v>165</v>
      </c>
      <c r="F44" s="14"/>
      <c r="G44" s="50" t="s">
        <v>166</v>
      </c>
      <c r="H44" s="15" t="s">
        <v>167</v>
      </c>
      <c r="I44" s="54" t="s">
        <v>168</v>
      </c>
      <c r="J44" s="50" t="s">
        <v>87</v>
      </c>
      <c r="K44" s="50" t="s">
        <v>169</v>
      </c>
      <c r="L44" s="68">
        <v>1</v>
      </c>
      <c r="M44" s="68"/>
      <c r="N44" s="68">
        <v>1</v>
      </c>
      <c r="O44" s="68"/>
      <c r="P44" s="50"/>
      <c r="Q44" s="50" t="s">
        <v>155</v>
      </c>
    </row>
    <row r="45" spans="1:17" ht="144" customHeight="1">
      <c r="A45" s="98">
        <f t="shared" si="1"/>
        <v>36</v>
      </c>
      <c r="B45" s="12" t="s">
        <v>147</v>
      </c>
      <c r="C45" s="50" t="s">
        <v>170</v>
      </c>
      <c r="D45" s="50" t="s">
        <v>171</v>
      </c>
      <c r="E45" s="50" t="s">
        <v>172</v>
      </c>
      <c r="F45" s="50"/>
      <c r="G45" s="50" t="s">
        <v>173</v>
      </c>
      <c r="H45" s="65" t="s">
        <v>174</v>
      </c>
      <c r="I45" s="54" t="s">
        <v>175</v>
      </c>
      <c r="J45" s="50" t="s">
        <v>87</v>
      </c>
      <c r="K45" s="50" t="s">
        <v>108</v>
      </c>
      <c r="L45" s="68">
        <v>1</v>
      </c>
      <c r="M45" s="68"/>
      <c r="N45" s="68">
        <v>1</v>
      </c>
      <c r="O45" s="68"/>
      <c r="P45" s="50"/>
      <c r="Q45" s="50" t="s">
        <v>155</v>
      </c>
    </row>
    <row r="46" spans="1:17" ht="138" customHeight="1">
      <c r="A46" s="98">
        <f t="shared" si="1"/>
        <v>37</v>
      </c>
      <c r="B46" s="12" t="s">
        <v>147</v>
      </c>
      <c r="C46" s="49" t="s">
        <v>176</v>
      </c>
      <c r="D46" s="49" t="s">
        <v>177</v>
      </c>
      <c r="E46" s="49" t="s">
        <v>178</v>
      </c>
      <c r="F46" s="49"/>
      <c r="G46" s="49" t="s">
        <v>179</v>
      </c>
      <c r="H46" s="16" t="s">
        <v>180</v>
      </c>
      <c r="I46" s="57" t="s">
        <v>181</v>
      </c>
      <c r="J46" s="49" t="s">
        <v>87</v>
      </c>
      <c r="K46" s="49" t="s">
        <v>182</v>
      </c>
      <c r="L46" s="69">
        <v>2</v>
      </c>
      <c r="M46" s="69"/>
      <c r="N46" s="69">
        <v>2</v>
      </c>
      <c r="O46" s="69"/>
      <c r="P46" s="49" t="s">
        <v>104</v>
      </c>
      <c r="Q46" s="50" t="s">
        <v>155</v>
      </c>
    </row>
    <row r="47" spans="1:17" ht="132">
      <c r="A47" s="98">
        <f t="shared" si="1"/>
        <v>38</v>
      </c>
      <c r="B47" s="12" t="s">
        <v>147</v>
      </c>
      <c r="C47" s="79" t="s">
        <v>183</v>
      </c>
      <c r="D47" s="50" t="s">
        <v>184</v>
      </c>
      <c r="E47" s="50" t="s">
        <v>185</v>
      </c>
      <c r="F47" s="50"/>
      <c r="G47" s="50" t="s">
        <v>186</v>
      </c>
      <c r="H47" s="65" t="s">
        <v>187</v>
      </c>
      <c r="I47" s="54" t="s">
        <v>188</v>
      </c>
      <c r="J47" s="27" t="s">
        <v>28</v>
      </c>
      <c r="K47" s="50" t="s">
        <v>189</v>
      </c>
      <c r="L47" s="68">
        <v>1</v>
      </c>
      <c r="M47" s="68"/>
      <c r="N47" s="68">
        <v>1</v>
      </c>
      <c r="O47" s="68"/>
      <c r="P47" s="50"/>
      <c r="Q47" s="50" t="s">
        <v>155</v>
      </c>
    </row>
    <row r="48" spans="1:17" ht="132">
      <c r="A48" s="98">
        <f t="shared" si="1"/>
        <v>39</v>
      </c>
      <c r="B48" s="12" t="s">
        <v>147</v>
      </c>
      <c r="C48" s="79"/>
      <c r="D48" s="50" t="s">
        <v>190</v>
      </c>
      <c r="E48" s="50" t="s">
        <v>185</v>
      </c>
      <c r="F48" s="50"/>
      <c r="G48" s="50" t="s">
        <v>186</v>
      </c>
      <c r="H48" s="65" t="s">
        <v>187</v>
      </c>
      <c r="I48" s="54" t="s">
        <v>191</v>
      </c>
      <c r="J48" s="27" t="s">
        <v>28</v>
      </c>
      <c r="K48" s="50" t="s">
        <v>189</v>
      </c>
      <c r="L48" s="68">
        <v>1</v>
      </c>
      <c r="M48" s="68"/>
      <c r="N48" s="68">
        <v>1</v>
      </c>
      <c r="O48" s="68"/>
      <c r="P48" s="50"/>
      <c r="Q48" s="50" t="s">
        <v>155</v>
      </c>
    </row>
    <row r="49" spans="1:17" ht="132">
      <c r="A49" s="98">
        <f t="shared" si="1"/>
        <v>40</v>
      </c>
      <c r="B49" s="12" t="s">
        <v>147</v>
      </c>
      <c r="C49" s="79"/>
      <c r="D49" s="17" t="s">
        <v>192</v>
      </c>
      <c r="E49" s="50" t="s">
        <v>185</v>
      </c>
      <c r="F49" s="50"/>
      <c r="G49" s="50" t="s">
        <v>186</v>
      </c>
      <c r="H49" s="65" t="s">
        <v>187</v>
      </c>
      <c r="I49" s="54" t="s">
        <v>193</v>
      </c>
      <c r="J49" s="27" t="s">
        <v>28</v>
      </c>
      <c r="K49" s="50" t="s">
        <v>189</v>
      </c>
      <c r="L49" s="68">
        <v>1</v>
      </c>
      <c r="M49" s="68"/>
      <c r="N49" s="68">
        <v>1</v>
      </c>
      <c r="O49" s="68"/>
      <c r="P49" s="50"/>
      <c r="Q49" s="50" t="s">
        <v>155</v>
      </c>
    </row>
    <row r="50" spans="1:17" ht="158.1" customHeight="1">
      <c r="A50" s="98">
        <f t="shared" si="1"/>
        <v>41</v>
      </c>
      <c r="B50" s="12" t="s">
        <v>147</v>
      </c>
      <c r="C50" s="79"/>
      <c r="D50" s="17" t="s">
        <v>194</v>
      </c>
      <c r="E50" s="50" t="s">
        <v>185</v>
      </c>
      <c r="F50" s="50"/>
      <c r="G50" s="50" t="s">
        <v>186</v>
      </c>
      <c r="H50" s="65" t="s">
        <v>187</v>
      </c>
      <c r="I50" s="54" t="s">
        <v>195</v>
      </c>
      <c r="J50" s="27" t="s">
        <v>28</v>
      </c>
      <c r="K50" s="50" t="s">
        <v>196</v>
      </c>
      <c r="L50" s="68">
        <v>1</v>
      </c>
      <c r="M50" s="68"/>
      <c r="N50" s="68">
        <v>1</v>
      </c>
      <c r="O50" s="68"/>
      <c r="P50" s="50"/>
      <c r="Q50" s="50" t="s">
        <v>155</v>
      </c>
    </row>
    <row r="51" spans="1:17" ht="204" customHeight="1">
      <c r="A51" s="98">
        <f t="shared" si="1"/>
        <v>42</v>
      </c>
      <c r="B51" s="12" t="s">
        <v>147</v>
      </c>
      <c r="C51" s="79" t="s">
        <v>197</v>
      </c>
      <c r="D51" s="50" t="s">
        <v>198</v>
      </c>
      <c r="E51" s="50" t="s">
        <v>199</v>
      </c>
      <c r="F51" s="50"/>
      <c r="G51" s="50" t="s">
        <v>200</v>
      </c>
      <c r="H51" s="65" t="s">
        <v>201</v>
      </c>
      <c r="I51" s="27" t="s">
        <v>202</v>
      </c>
      <c r="J51" s="50" t="s">
        <v>87</v>
      </c>
      <c r="K51" s="50" t="s">
        <v>108</v>
      </c>
      <c r="L51" s="68">
        <v>2</v>
      </c>
      <c r="M51" s="68"/>
      <c r="N51" s="68">
        <v>2</v>
      </c>
      <c r="O51" s="68"/>
      <c r="P51" s="50"/>
      <c r="Q51" s="50" t="s">
        <v>155</v>
      </c>
    </row>
    <row r="52" spans="1:17" ht="132.94999999999999" customHeight="1">
      <c r="A52" s="99">
        <f t="shared" si="1"/>
        <v>43</v>
      </c>
      <c r="B52" s="75" t="s">
        <v>147</v>
      </c>
      <c r="C52" s="79"/>
      <c r="D52" s="79" t="s">
        <v>203</v>
      </c>
      <c r="E52" s="79" t="s">
        <v>204</v>
      </c>
      <c r="F52" s="79"/>
      <c r="G52" s="79" t="s">
        <v>200</v>
      </c>
      <c r="H52" s="91" t="s">
        <v>205</v>
      </c>
      <c r="I52" s="94" t="s">
        <v>206</v>
      </c>
      <c r="J52" s="50" t="s">
        <v>87</v>
      </c>
      <c r="K52" s="50" t="s">
        <v>108</v>
      </c>
      <c r="L52" s="68">
        <v>1</v>
      </c>
      <c r="M52" s="68"/>
      <c r="N52" s="68">
        <v>1</v>
      </c>
      <c r="O52" s="68"/>
      <c r="P52" s="50"/>
      <c r="Q52" s="50" t="s">
        <v>155</v>
      </c>
    </row>
    <row r="53" spans="1:17" ht="110.1" customHeight="1">
      <c r="A53" s="99"/>
      <c r="B53" s="75"/>
      <c r="C53" s="79"/>
      <c r="D53" s="79"/>
      <c r="E53" s="79"/>
      <c r="F53" s="79"/>
      <c r="G53" s="79"/>
      <c r="H53" s="91"/>
      <c r="I53" s="94"/>
      <c r="J53" s="50" t="s">
        <v>28</v>
      </c>
      <c r="K53" s="50" t="s">
        <v>207</v>
      </c>
      <c r="L53" s="68">
        <v>1</v>
      </c>
      <c r="M53" s="68"/>
      <c r="N53" s="68">
        <v>1</v>
      </c>
      <c r="O53" s="68"/>
      <c r="P53" s="50"/>
      <c r="Q53" s="50" t="s">
        <v>155</v>
      </c>
    </row>
    <row r="54" spans="1:17" ht="147.94999999999999" customHeight="1">
      <c r="A54" s="99">
        <v>44</v>
      </c>
      <c r="B54" s="100" t="s">
        <v>147</v>
      </c>
      <c r="C54" s="79"/>
      <c r="D54" s="79" t="s">
        <v>208</v>
      </c>
      <c r="E54" s="79" t="s">
        <v>209</v>
      </c>
      <c r="F54" s="79"/>
      <c r="G54" s="79" t="s">
        <v>200</v>
      </c>
      <c r="H54" s="91" t="s">
        <v>201</v>
      </c>
      <c r="I54" s="95" t="s">
        <v>210</v>
      </c>
      <c r="J54" s="27" t="s">
        <v>87</v>
      </c>
      <c r="K54" s="27" t="s">
        <v>108</v>
      </c>
      <c r="L54" s="68">
        <v>1</v>
      </c>
      <c r="M54" s="68"/>
      <c r="N54" s="68">
        <v>1</v>
      </c>
      <c r="O54" s="68"/>
      <c r="P54" s="50"/>
      <c r="Q54" s="50" t="s">
        <v>155</v>
      </c>
    </row>
    <row r="55" spans="1:17" ht="234" customHeight="1">
      <c r="A55" s="99"/>
      <c r="B55" s="100"/>
      <c r="C55" s="79"/>
      <c r="D55" s="79"/>
      <c r="E55" s="79"/>
      <c r="F55" s="79"/>
      <c r="G55" s="79"/>
      <c r="H55" s="91"/>
      <c r="I55" s="95"/>
      <c r="J55" s="27" t="s">
        <v>28</v>
      </c>
      <c r="K55" s="27" t="s">
        <v>211</v>
      </c>
      <c r="L55" s="68">
        <v>1</v>
      </c>
      <c r="M55" s="68"/>
      <c r="N55" s="68">
        <v>1</v>
      </c>
      <c r="O55" s="68"/>
      <c r="P55" s="50"/>
      <c r="Q55" s="50" t="s">
        <v>155</v>
      </c>
    </row>
    <row r="56" spans="1:17" ht="177.95" customHeight="1">
      <c r="A56" s="99">
        <v>45</v>
      </c>
      <c r="B56" s="75" t="s">
        <v>147</v>
      </c>
      <c r="C56" s="78" t="s">
        <v>212</v>
      </c>
      <c r="D56" s="78" t="s">
        <v>213</v>
      </c>
      <c r="E56" s="78" t="s">
        <v>214</v>
      </c>
      <c r="F56" s="78"/>
      <c r="G56" s="78" t="s">
        <v>215</v>
      </c>
      <c r="H56" s="78"/>
      <c r="I56" s="96" t="s">
        <v>216</v>
      </c>
      <c r="J56" s="51" t="s">
        <v>87</v>
      </c>
      <c r="K56" s="55" t="s">
        <v>217</v>
      </c>
      <c r="L56" s="25">
        <v>1</v>
      </c>
      <c r="M56" s="25"/>
      <c r="N56" s="25">
        <v>1</v>
      </c>
      <c r="O56" s="25"/>
      <c r="P56" s="51"/>
      <c r="Q56" s="50" t="s">
        <v>155</v>
      </c>
    </row>
    <row r="57" spans="1:17" ht="209.1" customHeight="1">
      <c r="A57" s="99"/>
      <c r="B57" s="75"/>
      <c r="C57" s="78"/>
      <c r="D57" s="78"/>
      <c r="E57" s="78"/>
      <c r="F57" s="78"/>
      <c r="G57" s="78"/>
      <c r="H57" s="78"/>
      <c r="I57" s="96"/>
      <c r="J57" s="51" t="s">
        <v>87</v>
      </c>
      <c r="K57" s="55" t="s">
        <v>218</v>
      </c>
      <c r="L57" s="25">
        <v>1</v>
      </c>
      <c r="M57" s="25"/>
      <c r="N57" s="25">
        <v>1</v>
      </c>
      <c r="O57" s="25"/>
      <c r="P57" s="51"/>
      <c r="Q57" s="50" t="s">
        <v>155</v>
      </c>
    </row>
    <row r="58" spans="1:17" ht="156.94999999999999" customHeight="1">
      <c r="A58" s="98">
        <v>46</v>
      </c>
      <c r="B58" s="12" t="s">
        <v>147</v>
      </c>
      <c r="C58" s="51" t="s">
        <v>219</v>
      </c>
      <c r="D58" s="51" t="s">
        <v>220</v>
      </c>
      <c r="E58" s="51" t="s">
        <v>214</v>
      </c>
      <c r="F58" s="51"/>
      <c r="G58" s="51" t="s">
        <v>215</v>
      </c>
      <c r="H58" s="51"/>
      <c r="I58" s="55" t="s">
        <v>221</v>
      </c>
      <c r="J58" s="51" t="s">
        <v>28</v>
      </c>
      <c r="K58" s="55" t="s">
        <v>222</v>
      </c>
      <c r="L58" s="25">
        <v>1</v>
      </c>
      <c r="M58" s="25"/>
      <c r="N58" s="25">
        <v>1</v>
      </c>
      <c r="O58" s="25"/>
      <c r="P58" s="51"/>
      <c r="Q58" s="50" t="s">
        <v>155</v>
      </c>
    </row>
    <row r="59" spans="1:17" ht="84.95" customHeight="1">
      <c r="A59" s="98">
        <f t="shared" si="1"/>
        <v>47</v>
      </c>
      <c r="B59" s="12" t="s">
        <v>223</v>
      </c>
      <c r="C59" s="80" t="s">
        <v>224</v>
      </c>
      <c r="D59" s="56" t="s">
        <v>225</v>
      </c>
      <c r="E59" s="80" t="s">
        <v>226</v>
      </c>
      <c r="F59" s="80" t="s">
        <v>104</v>
      </c>
      <c r="G59" s="80" t="s">
        <v>227</v>
      </c>
      <c r="H59" s="80" t="s">
        <v>228</v>
      </c>
      <c r="I59" s="58"/>
      <c r="J59" s="80" t="s">
        <v>28</v>
      </c>
      <c r="K59" s="80" t="s">
        <v>229</v>
      </c>
      <c r="L59" s="21">
        <v>1</v>
      </c>
      <c r="M59" s="21"/>
      <c r="N59" s="21">
        <v>1</v>
      </c>
      <c r="O59" s="21"/>
      <c r="P59" s="56"/>
      <c r="Q59" s="56" t="s">
        <v>230</v>
      </c>
    </row>
    <row r="60" spans="1:17" ht="90" customHeight="1">
      <c r="A60" s="98">
        <f t="shared" si="1"/>
        <v>48</v>
      </c>
      <c r="B60" s="12" t="s">
        <v>223</v>
      </c>
      <c r="C60" s="80"/>
      <c r="D60" s="56" t="s">
        <v>231</v>
      </c>
      <c r="E60" s="80"/>
      <c r="F60" s="80"/>
      <c r="G60" s="80"/>
      <c r="H60" s="80"/>
      <c r="I60" s="58"/>
      <c r="J60" s="80"/>
      <c r="K60" s="80"/>
      <c r="L60" s="21">
        <v>1</v>
      </c>
      <c r="M60" s="21"/>
      <c r="N60" s="21">
        <v>1</v>
      </c>
      <c r="O60" s="21"/>
      <c r="P60" s="56"/>
      <c r="Q60" s="56" t="s">
        <v>230</v>
      </c>
    </row>
    <row r="61" spans="1:17" ht="80.099999999999994" customHeight="1">
      <c r="A61" s="98">
        <f t="shared" si="1"/>
        <v>49</v>
      </c>
      <c r="B61" s="12" t="s">
        <v>223</v>
      </c>
      <c r="C61" s="80"/>
      <c r="D61" s="56" t="s">
        <v>232</v>
      </c>
      <c r="E61" s="80"/>
      <c r="F61" s="80"/>
      <c r="G61" s="80"/>
      <c r="H61" s="80"/>
      <c r="I61" s="58"/>
      <c r="J61" s="80"/>
      <c r="K61" s="80"/>
      <c r="L61" s="21">
        <v>1</v>
      </c>
      <c r="M61" s="21"/>
      <c r="N61" s="21">
        <v>1</v>
      </c>
      <c r="O61" s="21"/>
      <c r="P61" s="56"/>
      <c r="Q61" s="56" t="s">
        <v>230</v>
      </c>
    </row>
    <row r="62" spans="1:17" ht="80.099999999999994" customHeight="1">
      <c r="A62" s="98">
        <f t="shared" si="1"/>
        <v>50</v>
      </c>
      <c r="B62" s="12" t="s">
        <v>223</v>
      </c>
      <c r="C62" s="80"/>
      <c r="D62" s="56" t="s">
        <v>233</v>
      </c>
      <c r="E62" s="80"/>
      <c r="F62" s="80"/>
      <c r="G62" s="80"/>
      <c r="H62" s="80"/>
      <c r="I62" s="58"/>
      <c r="J62" s="80"/>
      <c r="K62" s="80"/>
      <c r="L62" s="21">
        <v>1</v>
      </c>
      <c r="M62" s="21"/>
      <c r="N62" s="21">
        <v>1</v>
      </c>
      <c r="O62" s="21"/>
      <c r="P62" s="56"/>
      <c r="Q62" s="56" t="s">
        <v>230</v>
      </c>
    </row>
    <row r="63" spans="1:17" ht="80.099999999999994" customHeight="1">
      <c r="A63" s="98">
        <f t="shared" si="1"/>
        <v>51</v>
      </c>
      <c r="B63" s="12" t="s">
        <v>223</v>
      </c>
      <c r="C63" s="80"/>
      <c r="D63" s="56" t="s">
        <v>234</v>
      </c>
      <c r="E63" s="80"/>
      <c r="F63" s="80"/>
      <c r="G63" s="80"/>
      <c r="H63" s="80"/>
      <c r="I63" s="58"/>
      <c r="J63" s="80"/>
      <c r="K63" s="80"/>
      <c r="L63" s="21">
        <v>1</v>
      </c>
      <c r="M63" s="21"/>
      <c r="N63" s="21">
        <v>1</v>
      </c>
      <c r="O63" s="21"/>
      <c r="P63" s="56"/>
      <c r="Q63" s="56" t="s">
        <v>230</v>
      </c>
    </row>
    <row r="64" spans="1:17" ht="80.099999999999994" customHeight="1">
      <c r="A64" s="98">
        <f t="shared" si="1"/>
        <v>52</v>
      </c>
      <c r="B64" s="12" t="s">
        <v>223</v>
      </c>
      <c r="C64" s="80"/>
      <c r="D64" s="56" t="s">
        <v>235</v>
      </c>
      <c r="E64" s="80"/>
      <c r="F64" s="80"/>
      <c r="G64" s="80"/>
      <c r="H64" s="80"/>
      <c r="I64" s="58"/>
      <c r="J64" s="80"/>
      <c r="K64" s="80"/>
      <c r="L64" s="21">
        <v>1</v>
      </c>
      <c r="M64" s="21"/>
      <c r="N64" s="21">
        <v>1</v>
      </c>
      <c r="O64" s="21"/>
      <c r="P64" s="56"/>
      <c r="Q64" s="56" t="s">
        <v>230</v>
      </c>
    </row>
    <row r="65" spans="1:17" ht="80.099999999999994" customHeight="1">
      <c r="A65" s="98">
        <f t="shared" si="1"/>
        <v>53</v>
      </c>
      <c r="B65" s="12" t="s">
        <v>223</v>
      </c>
      <c r="C65" s="80"/>
      <c r="D65" s="56" t="s">
        <v>236</v>
      </c>
      <c r="E65" s="80"/>
      <c r="F65" s="80"/>
      <c r="G65" s="80"/>
      <c r="H65" s="80"/>
      <c r="I65" s="58"/>
      <c r="J65" s="80"/>
      <c r="K65" s="80"/>
      <c r="L65" s="21">
        <v>1</v>
      </c>
      <c r="M65" s="21"/>
      <c r="N65" s="21">
        <v>1</v>
      </c>
      <c r="O65" s="21"/>
      <c r="P65" s="56"/>
      <c r="Q65" s="56" t="s">
        <v>230</v>
      </c>
    </row>
    <row r="66" spans="1:17" ht="72" customHeight="1">
      <c r="A66" s="98">
        <f t="shared" si="1"/>
        <v>54</v>
      </c>
      <c r="B66" s="12" t="s">
        <v>223</v>
      </c>
      <c r="C66" s="80"/>
      <c r="D66" s="56" t="s">
        <v>237</v>
      </c>
      <c r="E66" s="80"/>
      <c r="F66" s="80"/>
      <c r="G66" s="80"/>
      <c r="H66" s="80"/>
      <c r="I66" s="58"/>
      <c r="J66" s="80"/>
      <c r="K66" s="80"/>
      <c r="L66" s="21">
        <v>1</v>
      </c>
      <c r="M66" s="21"/>
      <c r="N66" s="21">
        <v>1</v>
      </c>
      <c r="O66" s="21"/>
      <c r="P66" s="56"/>
      <c r="Q66" s="56" t="s">
        <v>230</v>
      </c>
    </row>
    <row r="67" spans="1:17" ht="72" customHeight="1">
      <c r="A67" s="98">
        <f t="shared" si="1"/>
        <v>55</v>
      </c>
      <c r="B67" s="12" t="s">
        <v>223</v>
      </c>
      <c r="C67" s="80"/>
      <c r="D67" s="56" t="s">
        <v>238</v>
      </c>
      <c r="E67" s="80"/>
      <c r="F67" s="80"/>
      <c r="G67" s="80"/>
      <c r="H67" s="80"/>
      <c r="I67" s="58"/>
      <c r="J67" s="80"/>
      <c r="K67" s="80"/>
      <c r="L67" s="21">
        <v>1</v>
      </c>
      <c r="M67" s="21"/>
      <c r="N67" s="21">
        <v>1</v>
      </c>
      <c r="O67" s="21"/>
      <c r="P67" s="56"/>
      <c r="Q67" s="56" t="s">
        <v>230</v>
      </c>
    </row>
    <row r="68" spans="1:17" ht="72" customHeight="1">
      <c r="A68" s="98">
        <f t="shared" si="1"/>
        <v>56</v>
      </c>
      <c r="B68" s="12" t="s">
        <v>223</v>
      </c>
      <c r="C68" s="80"/>
      <c r="D68" s="56" t="s">
        <v>239</v>
      </c>
      <c r="E68" s="80"/>
      <c r="F68" s="80"/>
      <c r="G68" s="80"/>
      <c r="H68" s="80"/>
      <c r="I68" s="58"/>
      <c r="J68" s="80"/>
      <c r="K68" s="80"/>
      <c r="L68" s="21">
        <v>1</v>
      </c>
      <c r="M68" s="21"/>
      <c r="N68" s="21">
        <v>1</v>
      </c>
      <c r="O68" s="21"/>
      <c r="P68" s="56"/>
      <c r="Q68" s="56" t="s">
        <v>230</v>
      </c>
    </row>
    <row r="69" spans="1:17" ht="72" customHeight="1">
      <c r="A69" s="98">
        <f t="shared" si="1"/>
        <v>57</v>
      </c>
      <c r="B69" s="12" t="s">
        <v>223</v>
      </c>
      <c r="C69" s="80"/>
      <c r="D69" s="56" t="s">
        <v>240</v>
      </c>
      <c r="E69" s="80"/>
      <c r="F69" s="80"/>
      <c r="G69" s="80"/>
      <c r="H69" s="80"/>
      <c r="I69" s="58"/>
      <c r="J69" s="80"/>
      <c r="K69" s="80"/>
      <c r="L69" s="21">
        <v>1</v>
      </c>
      <c r="M69" s="21"/>
      <c r="N69" s="21">
        <v>1</v>
      </c>
      <c r="O69" s="21"/>
      <c r="P69" s="56"/>
      <c r="Q69" s="56" t="s">
        <v>230</v>
      </c>
    </row>
    <row r="70" spans="1:17" ht="72" customHeight="1">
      <c r="A70" s="98">
        <f t="shared" si="1"/>
        <v>58</v>
      </c>
      <c r="B70" s="12" t="s">
        <v>223</v>
      </c>
      <c r="C70" s="80"/>
      <c r="D70" s="56" t="s">
        <v>241</v>
      </c>
      <c r="E70" s="80"/>
      <c r="F70" s="80"/>
      <c r="G70" s="80"/>
      <c r="H70" s="80"/>
      <c r="I70" s="58"/>
      <c r="J70" s="80"/>
      <c r="K70" s="80"/>
      <c r="L70" s="21">
        <v>1</v>
      </c>
      <c r="M70" s="21"/>
      <c r="N70" s="21">
        <v>1</v>
      </c>
      <c r="O70" s="21"/>
      <c r="P70" s="56"/>
      <c r="Q70" s="56" t="s">
        <v>230</v>
      </c>
    </row>
    <row r="71" spans="1:17" ht="72" customHeight="1">
      <c r="A71" s="98">
        <f t="shared" ref="A71:A95" si="2">A70+1</f>
        <v>59</v>
      </c>
      <c r="B71" s="12" t="s">
        <v>223</v>
      </c>
      <c r="C71" s="80"/>
      <c r="D71" s="56" t="s">
        <v>242</v>
      </c>
      <c r="E71" s="80"/>
      <c r="F71" s="80"/>
      <c r="G71" s="80"/>
      <c r="H71" s="80"/>
      <c r="I71" s="58"/>
      <c r="J71" s="80"/>
      <c r="K71" s="80"/>
      <c r="L71" s="21">
        <v>1</v>
      </c>
      <c r="M71" s="21"/>
      <c r="N71" s="21">
        <v>1</v>
      </c>
      <c r="O71" s="21"/>
      <c r="P71" s="56"/>
      <c r="Q71" s="56" t="s">
        <v>230</v>
      </c>
    </row>
    <row r="72" spans="1:17" ht="134.1" customHeight="1">
      <c r="A72" s="98">
        <f t="shared" si="2"/>
        <v>60</v>
      </c>
      <c r="B72" s="12" t="s">
        <v>223</v>
      </c>
      <c r="C72" s="56" t="s">
        <v>243</v>
      </c>
      <c r="D72" s="56" t="s">
        <v>244</v>
      </c>
      <c r="E72" s="56" t="s">
        <v>245</v>
      </c>
      <c r="F72" s="56" t="s">
        <v>246</v>
      </c>
      <c r="G72" s="56" t="s">
        <v>247</v>
      </c>
      <c r="H72" s="56" t="s">
        <v>248</v>
      </c>
      <c r="I72" s="58" t="s">
        <v>249</v>
      </c>
      <c r="J72" s="56" t="s">
        <v>250</v>
      </c>
      <c r="K72" s="56" t="s">
        <v>251</v>
      </c>
      <c r="L72" s="21">
        <v>3</v>
      </c>
      <c r="M72" s="21"/>
      <c r="N72" s="21">
        <v>3</v>
      </c>
      <c r="O72" s="21"/>
      <c r="P72" s="56"/>
      <c r="Q72" s="56"/>
    </row>
    <row r="73" spans="1:17" ht="119.1" customHeight="1">
      <c r="A73" s="99">
        <f t="shared" si="2"/>
        <v>61</v>
      </c>
      <c r="B73" s="75" t="s">
        <v>223</v>
      </c>
      <c r="C73" s="80" t="s">
        <v>252</v>
      </c>
      <c r="D73" s="80" t="s">
        <v>253</v>
      </c>
      <c r="E73" s="80" t="s">
        <v>254</v>
      </c>
      <c r="F73" s="80"/>
      <c r="G73" s="80" t="s">
        <v>255</v>
      </c>
      <c r="H73" s="80" t="s">
        <v>256</v>
      </c>
      <c r="I73" s="97" t="s">
        <v>257</v>
      </c>
      <c r="J73" s="56" t="s">
        <v>28</v>
      </c>
      <c r="K73" s="56" t="s">
        <v>258</v>
      </c>
      <c r="L73" s="21">
        <v>1</v>
      </c>
      <c r="M73" s="21"/>
      <c r="N73" s="21">
        <v>1</v>
      </c>
      <c r="O73" s="21"/>
      <c r="P73" s="56"/>
      <c r="Q73" s="56"/>
    </row>
    <row r="74" spans="1:17" ht="120" customHeight="1">
      <c r="A74" s="99"/>
      <c r="B74" s="75"/>
      <c r="C74" s="80"/>
      <c r="D74" s="80"/>
      <c r="E74" s="80"/>
      <c r="F74" s="80"/>
      <c r="G74" s="80"/>
      <c r="H74" s="80"/>
      <c r="I74" s="97"/>
      <c r="J74" s="56" t="s">
        <v>87</v>
      </c>
      <c r="K74" s="56" t="s">
        <v>259</v>
      </c>
      <c r="L74" s="21">
        <v>1</v>
      </c>
      <c r="M74" s="21"/>
      <c r="N74" s="21">
        <v>1</v>
      </c>
      <c r="O74" s="21"/>
      <c r="P74" s="56"/>
      <c r="Q74" s="56"/>
    </row>
    <row r="75" spans="1:17" ht="125.1" customHeight="1">
      <c r="A75" s="98">
        <v>62</v>
      </c>
      <c r="B75" s="12" t="s">
        <v>260</v>
      </c>
      <c r="C75" s="27" t="s">
        <v>261</v>
      </c>
      <c r="D75" s="27" t="s">
        <v>262</v>
      </c>
      <c r="E75" s="27" t="s">
        <v>263</v>
      </c>
      <c r="F75" s="27"/>
      <c r="G75" s="27" t="s">
        <v>264</v>
      </c>
      <c r="H75" s="29" t="s">
        <v>265</v>
      </c>
      <c r="I75" s="54" t="s">
        <v>266</v>
      </c>
      <c r="J75" s="56" t="s">
        <v>28</v>
      </c>
      <c r="K75" s="27" t="s">
        <v>267</v>
      </c>
      <c r="L75" s="68">
        <v>1</v>
      </c>
      <c r="M75" s="68"/>
      <c r="N75" s="37">
        <v>1</v>
      </c>
      <c r="O75" s="37"/>
      <c r="P75" s="50"/>
      <c r="Q75" s="50" t="s">
        <v>268</v>
      </c>
    </row>
    <row r="76" spans="1:17" ht="126" customHeight="1">
      <c r="A76" s="99">
        <v>63</v>
      </c>
      <c r="B76" s="75" t="s">
        <v>260</v>
      </c>
      <c r="C76" s="79" t="s">
        <v>269</v>
      </c>
      <c r="D76" s="79" t="s">
        <v>270</v>
      </c>
      <c r="E76" s="79" t="s">
        <v>271</v>
      </c>
      <c r="F76" s="84"/>
      <c r="G76" s="79" t="s">
        <v>272</v>
      </c>
      <c r="H76" s="84"/>
      <c r="I76" s="94" t="s">
        <v>273</v>
      </c>
      <c r="J76" s="50" t="s">
        <v>250</v>
      </c>
      <c r="K76" s="54" t="s">
        <v>274</v>
      </c>
      <c r="L76" s="68">
        <v>1</v>
      </c>
      <c r="M76" s="68"/>
      <c r="N76" s="68">
        <v>1</v>
      </c>
      <c r="O76" s="68"/>
      <c r="P76" s="50"/>
      <c r="Q76" s="79" t="s">
        <v>275</v>
      </c>
    </row>
    <row r="77" spans="1:17" ht="116.1" customHeight="1">
      <c r="A77" s="99"/>
      <c r="B77" s="75"/>
      <c r="C77" s="79"/>
      <c r="D77" s="79"/>
      <c r="E77" s="79"/>
      <c r="F77" s="84"/>
      <c r="G77" s="79"/>
      <c r="H77" s="84"/>
      <c r="I77" s="94"/>
      <c r="J77" s="50" t="s">
        <v>250</v>
      </c>
      <c r="K77" s="54" t="s">
        <v>276</v>
      </c>
      <c r="L77" s="68">
        <v>2</v>
      </c>
      <c r="M77" s="68"/>
      <c r="N77" s="68">
        <v>2</v>
      </c>
      <c r="O77" s="68"/>
      <c r="P77" s="50"/>
      <c r="Q77" s="79"/>
    </row>
    <row r="78" spans="1:17" ht="110.1" customHeight="1">
      <c r="A78" s="99"/>
      <c r="B78" s="75"/>
      <c r="C78" s="79"/>
      <c r="D78" s="79"/>
      <c r="E78" s="79"/>
      <c r="F78" s="84"/>
      <c r="G78" s="79"/>
      <c r="H78" s="84"/>
      <c r="I78" s="94"/>
      <c r="J78" s="50" t="s">
        <v>250</v>
      </c>
      <c r="K78" s="54" t="s">
        <v>277</v>
      </c>
      <c r="L78" s="68">
        <v>2</v>
      </c>
      <c r="M78" s="68"/>
      <c r="N78" s="68">
        <v>2</v>
      </c>
      <c r="O78" s="38"/>
      <c r="P78" s="50"/>
      <c r="Q78" s="79"/>
    </row>
    <row r="79" spans="1:17" ht="179.1" customHeight="1">
      <c r="A79" s="98">
        <v>64</v>
      </c>
      <c r="B79" s="12" t="s">
        <v>260</v>
      </c>
      <c r="C79" s="79" t="s">
        <v>278</v>
      </c>
      <c r="D79" s="50" t="s">
        <v>279</v>
      </c>
      <c r="E79" s="79" t="s">
        <v>280</v>
      </c>
      <c r="F79" s="85" t="s">
        <v>281</v>
      </c>
      <c r="G79" s="79" t="s">
        <v>282</v>
      </c>
      <c r="H79" s="85" t="s">
        <v>283</v>
      </c>
      <c r="I79" s="94" t="s">
        <v>284</v>
      </c>
      <c r="J79" s="50" t="s">
        <v>285</v>
      </c>
      <c r="K79" s="54" t="s">
        <v>286</v>
      </c>
      <c r="L79" s="68">
        <v>1</v>
      </c>
      <c r="M79" s="68"/>
      <c r="N79" s="68">
        <v>1</v>
      </c>
      <c r="O79" s="38"/>
      <c r="P79" s="50"/>
      <c r="Q79" s="50" t="s">
        <v>287</v>
      </c>
    </row>
    <row r="80" spans="1:17" ht="179.1" customHeight="1">
      <c r="A80" s="98">
        <f t="shared" si="2"/>
        <v>65</v>
      </c>
      <c r="B80" s="12" t="s">
        <v>260</v>
      </c>
      <c r="C80" s="79"/>
      <c r="D80" s="50" t="s">
        <v>288</v>
      </c>
      <c r="E80" s="79"/>
      <c r="F80" s="85"/>
      <c r="G80" s="79"/>
      <c r="H80" s="85"/>
      <c r="I80" s="94"/>
      <c r="J80" s="50"/>
      <c r="K80" s="39" t="s">
        <v>286</v>
      </c>
      <c r="L80" s="68">
        <v>2</v>
      </c>
      <c r="M80" s="68"/>
      <c r="N80" s="68">
        <v>2</v>
      </c>
      <c r="O80" s="38"/>
      <c r="P80" s="50"/>
      <c r="Q80" s="50" t="s">
        <v>287</v>
      </c>
    </row>
    <row r="81" spans="1:17" ht="117.95" customHeight="1">
      <c r="A81" s="98">
        <f t="shared" si="2"/>
        <v>66</v>
      </c>
      <c r="B81" s="12" t="s">
        <v>260</v>
      </c>
      <c r="C81" s="50" t="s">
        <v>289</v>
      </c>
      <c r="D81" s="50" t="s">
        <v>290</v>
      </c>
      <c r="E81" s="54" t="s">
        <v>291</v>
      </c>
      <c r="F81" s="30" t="s">
        <v>104</v>
      </c>
      <c r="G81" s="54" t="s">
        <v>292</v>
      </c>
      <c r="H81" s="66" t="s">
        <v>293</v>
      </c>
      <c r="I81" s="54" t="s">
        <v>294</v>
      </c>
      <c r="J81" s="40" t="s">
        <v>295</v>
      </c>
      <c r="K81" s="31" t="s">
        <v>108</v>
      </c>
      <c r="L81" s="68">
        <v>1</v>
      </c>
      <c r="M81" s="68"/>
      <c r="N81" s="68">
        <v>1</v>
      </c>
      <c r="O81" s="68"/>
      <c r="P81" s="41"/>
      <c r="Q81" s="50"/>
    </row>
    <row r="82" spans="1:17" ht="117" customHeight="1">
      <c r="A82" s="98">
        <f t="shared" si="2"/>
        <v>67</v>
      </c>
      <c r="B82" s="12" t="s">
        <v>260</v>
      </c>
      <c r="C82" s="31" t="s">
        <v>296</v>
      </c>
      <c r="D82" s="31" t="s">
        <v>297</v>
      </c>
      <c r="E82" s="31" t="s">
        <v>298</v>
      </c>
      <c r="F82" s="66"/>
      <c r="G82" s="31" t="s">
        <v>299</v>
      </c>
      <c r="H82" s="32" t="s">
        <v>300</v>
      </c>
      <c r="I82" s="54" t="s">
        <v>301</v>
      </c>
      <c r="J82" s="50" t="s">
        <v>285</v>
      </c>
      <c r="K82" s="50" t="s">
        <v>302</v>
      </c>
      <c r="L82" s="68">
        <v>1</v>
      </c>
      <c r="M82" s="68"/>
      <c r="N82" s="68">
        <v>1</v>
      </c>
      <c r="O82" s="38"/>
      <c r="P82" s="50"/>
      <c r="Q82" s="50"/>
    </row>
    <row r="83" spans="1:17" ht="174" customHeight="1">
      <c r="A83" s="98">
        <f t="shared" si="2"/>
        <v>68</v>
      </c>
      <c r="B83" s="12" t="s">
        <v>260</v>
      </c>
      <c r="C83" s="50" t="s">
        <v>303</v>
      </c>
      <c r="D83" s="50" t="s">
        <v>304</v>
      </c>
      <c r="E83" s="50" t="s">
        <v>305</v>
      </c>
      <c r="F83" s="50" t="s">
        <v>306</v>
      </c>
      <c r="G83" s="50" t="s">
        <v>307</v>
      </c>
      <c r="H83" s="50" t="s">
        <v>308</v>
      </c>
      <c r="I83" s="54" t="s">
        <v>309</v>
      </c>
      <c r="J83" s="50" t="s">
        <v>78</v>
      </c>
      <c r="K83" s="50" t="s">
        <v>310</v>
      </c>
      <c r="L83" s="50">
        <v>1</v>
      </c>
      <c r="M83" s="50"/>
      <c r="N83" s="50">
        <v>1</v>
      </c>
      <c r="O83" s="50"/>
      <c r="P83" s="50"/>
      <c r="Q83" s="50" t="s">
        <v>311</v>
      </c>
    </row>
    <row r="84" spans="1:17" ht="90" customHeight="1">
      <c r="A84" s="98">
        <f t="shared" si="2"/>
        <v>69</v>
      </c>
      <c r="B84" s="12" t="s">
        <v>312</v>
      </c>
      <c r="C84" s="78" t="s">
        <v>313</v>
      </c>
      <c r="D84" s="13" t="s">
        <v>314</v>
      </c>
      <c r="E84" s="13" t="s">
        <v>315</v>
      </c>
      <c r="F84" s="51" t="s">
        <v>104</v>
      </c>
      <c r="G84" s="78" t="s">
        <v>316</v>
      </c>
      <c r="H84" s="92" t="s">
        <v>317</v>
      </c>
      <c r="I84" s="55" t="s">
        <v>318</v>
      </c>
      <c r="J84" s="51" t="s">
        <v>250</v>
      </c>
      <c r="K84" s="51" t="s">
        <v>319</v>
      </c>
      <c r="L84" s="25">
        <v>2</v>
      </c>
      <c r="M84" s="25"/>
      <c r="N84" s="25">
        <v>2</v>
      </c>
      <c r="O84" s="25"/>
      <c r="P84" s="51"/>
      <c r="Q84" s="78" t="s">
        <v>320</v>
      </c>
    </row>
    <row r="85" spans="1:17" ht="96.95" customHeight="1">
      <c r="A85" s="98">
        <f t="shared" si="2"/>
        <v>70</v>
      </c>
      <c r="B85" s="12" t="s">
        <v>312</v>
      </c>
      <c r="C85" s="78"/>
      <c r="D85" s="13" t="s">
        <v>321</v>
      </c>
      <c r="E85" s="13" t="s">
        <v>315</v>
      </c>
      <c r="F85" s="51" t="s">
        <v>104</v>
      </c>
      <c r="G85" s="78"/>
      <c r="H85" s="92"/>
      <c r="I85" s="55" t="s">
        <v>322</v>
      </c>
      <c r="J85" s="51" t="s">
        <v>250</v>
      </c>
      <c r="K85" s="51" t="s">
        <v>323</v>
      </c>
      <c r="L85" s="25">
        <v>2</v>
      </c>
      <c r="M85" s="25"/>
      <c r="N85" s="25">
        <v>2</v>
      </c>
      <c r="O85" s="25"/>
      <c r="P85" s="51"/>
      <c r="Q85" s="78"/>
    </row>
    <row r="86" spans="1:17" ht="128.1" customHeight="1">
      <c r="A86" s="98">
        <f t="shared" si="2"/>
        <v>71</v>
      </c>
      <c r="B86" s="12" t="s">
        <v>312</v>
      </c>
      <c r="C86" s="78"/>
      <c r="D86" s="13" t="s">
        <v>324</v>
      </c>
      <c r="E86" s="13" t="s">
        <v>315</v>
      </c>
      <c r="F86" s="51" t="s">
        <v>104</v>
      </c>
      <c r="G86" s="78"/>
      <c r="H86" s="92"/>
      <c r="I86" s="55" t="s">
        <v>325</v>
      </c>
      <c r="J86" s="51" t="s">
        <v>250</v>
      </c>
      <c r="K86" s="51" t="s">
        <v>323</v>
      </c>
      <c r="L86" s="25">
        <v>1</v>
      </c>
      <c r="M86" s="25"/>
      <c r="N86" s="25">
        <v>1</v>
      </c>
      <c r="O86" s="25"/>
      <c r="P86" s="51"/>
      <c r="Q86" s="78"/>
    </row>
    <row r="87" spans="1:17" ht="117" customHeight="1">
      <c r="A87" s="98">
        <f t="shared" si="2"/>
        <v>72</v>
      </c>
      <c r="B87" s="12" t="s">
        <v>312</v>
      </c>
      <c r="C87" s="81" t="s">
        <v>326</v>
      </c>
      <c r="D87" s="52" t="s">
        <v>327</v>
      </c>
      <c r="E87" s="52" t="s">
        <v>328</v>
      </c>
      <c r="F87" s="52" t="s">
        <v>104</v>
      </c>
      <c r="G87" s="81" t="s">
        <v>329</v>
      </c>
      <c r="H87" s="52" t="s">
        <v>330</v>
      </c>
      <c r="I87" s="42" t="s">
        <v>331</v>
      </c>
      <c r="J87" s="52" t="s">
        <v>78</v>
      </c>
      <c r="K87" s="52" t="s">
        <v>332</v>
      </c>
      <c r="L87" s="43">
        <v>1</v>
      </c>
      <c r="M87" s="43"/>
      <c r="N87" s="43">
        <v>1</v>
      </c>
      <c r="O87" s="43"/>
      <c r="P87" s="81"/>
      <c r="Q87" s="81" t="s">
        <v>333</v>
      </c>
    </row>
    <row r="88" spans="1:17" ht="53.1" customHeight="1">
      <c r="A88" s="98">
        <f t="shared" si="2"/>
        <v>73</v>
      </c>
      <c r="B88" s="12" t="s">
        <v>312</v>
      </c>
      <c r="C88" s="81"/>
      <c r="D88" s="52" t="s">
        <v>334</v>
      </c>
      <c r="E88" s="52" t="s">
        <v>335</v>
      </c>
      <c r="F88" s="52" t="s">
        <v>104</v>
      </c>
      <c r="G88" s="81"/>
      <c r="H88" s="52" t="s">
        <v>330</v>
      </c>
      <c r="I88" s="42" t="s">
        <v>336</v>
      </c>
      <c r="J88" s="52" t="s">
        <v>78</v>
      </c>
      <c r="K88" s="52" t="s">
        <v>337</v>
      </c>
      <c r="L88" s="43">
        <v>1</v>
      </c>
      <c r="M88" s="43"/>
      <c r="N88" s="43">
        <v>1</v>
      </c>
      <c r="O88" s="43"/>
      <c r="P88" s="81"/>
      <c r="Q88" s="81"/>
    </row>
    <row r="89" spans="1:17" ht="123.95" customHeight="1">
      <c r="A89" s="98">
        <f t="shared" si="2"/>
        <v>74</v>
      </c>
      <c r="B89" s="12" t="s">
        <v>312</v>
      </c>
      <c r="C89" s="81"/>
      <c r="D89" s="52" t="s">
        <v>338</v>
      </c>
      <c r="E89" s="52" t="s">
        <v>335</v>
      </c>
      <c r="F89" s="52" t="s">
        <v>104</v>
      </c>
      <c r="G89" s="81"/>
      <c r="H89" s="52" t="s">
        <v>330</v>
      </c>
      <c r="I89" s="42" t="s">
        <v>339</v>
      </c>
      <c r="J89" s="52" t="s">
        <v>78</v>
      </c>
      <c r="K89" s="52" t="s">
        <v>340</v>
      </c>
      <c r="L89" s="43">
        <v>2</v>
      </c>
      <c r="M89" s="43"/>
      <c r="N89" s="43">
        <v>2</v>
      </c>
      <c r="O89" s="43"/>
      <c r="P89" s="81"/>
      <c r="Q89" s="81"/>
    </row>
    <row r="90" spans="1:17" ht="57" customHeight="1">
      <c r="A90" s="98">
        <f t="shared" si="2"/>
        <v>75</v>
      </c>
      <c r="B90" s="12" t="s">
        <v>312</v>
      </c>
      <c r="C90" s="81"/>
      <c r="D90" s="52" t="s">
        <v>341</v>
      </c>
      <c r="E90" s="52" t="s">
        <v>335</v>
      </c>
      <c r="F90" s="52" t="s">
        <v>104</v>
      </c>
      <c r="G90" s="81"/>
      <c r="H90" s="52" t="s">
        <v>330</v>
      </c>
      <c r="I90" s="42" t="s">
        <v>342</v>
      </c>
      <c r="J90" s="52" t="s">
        <v>78</v>
      </c>
      <c r="K90" s="52" t="s">
        <v>343</v>
      </c>
      <c r="L90" s="43">
        <v>1</v>
      </c>
      <c r="M90" s="43"/>
      <c r="N90" s="43">
        <v>1</v>
      </c>
      <c r="O90" s="43"/>
      <c r="P90" s="81"/>
      <c r="Q90" s="81"/>
    </row>
    <row r="91" spans="1:17" ht="90.95" customHeight="1">
      <c r="A91" s="98">
        <f t="shared" si="2"/>
        <v>76</v>
      </c>
      <c r="B91" s="12" t="s">
        <v>312</v>
      </c>
      <c r="C91" s="81"/>
      <c r="D91" s="52" t="s">
        <v>344</v>
      </c>
      <c r="E91" s="52" t="s">
        <v>335</v>
      </c>
      <c r="F91" s="52" t="s">
        <v>104</v>
      </c>
      <c r="G91" s="81"/>
      <c r="H91" s="52" t="s">
        <v>330</v>
      </c>
      <c r="I91" s="42" t="s">
        <v>345</v>
      </c>
      <c r="J91" s="52" t="s">
        <v>78</v>
      </c>
      <c r="K91" s="52" t="s">
        <v>346</v>
      </c>
      <c r="L91" s="43">
        <v>1</v>
      </c>
      <c r="M91" s="43"/>
      <c r="N91" s="43">
        <v>1</v>
      </c>
      <c r="O91" s="43"/>
      <c r="P91" s="81"/>
      <c r="Q91" s="81"/>
    </row>
    <row r="92" spans="1:17" ht="72">
      <c r="A92" s="98">
        <f t="shared" si="2"/>
        <v>77</v>
      </c>
      <c r="B92" s="12" t="s">
        <v>312</v>
      </c>
      <c r="C92" s="13" t="s">
        <v>347</v>
      </c>
      <c r="D92" s="13" t="s">
        <v>348</v>
      </c>
      <c r="E92" s="13" t="s">
        <v>349</v>
      </c>
      <c r="F92" s="51" t="s">
        <v>104</v>
      </c>
      <c r="G92" s="51" t="s">
        <v>350</v>
      </c>
      <c r="H92" s="33" t="s">
        <v>351</v>
      </c>
      <c r="I92" s="55" t="s">
        <v>352</v>
      </c>
      <c r="J92" s="19" t="s">
        <v>353</v>
      </c>
      <c r="K92" s="13" t="s">
        <v>354</v>
      </c>
      <c r="L92" s="25">
        <v>1</v>
      </c>
      <c r="M92" s="25"/>
      <c r="N92" s="25">
        <v>1</v>
      </c>
      <c r="O92" s="25"/>
      <c r="P92" s="51" t="s">
        <v>104</v>
      </c>
      <c r="Q92" s="51" t="s">
        <v>355</v>
      </c>
    </row>
    <row r="93" spans="1:17" ht="72">
      <c r="A93" s="98">
        <f t="shared" si="2"/>
        <v>78</v>
      </c>
      <c r="B93" s="12" t="s">
        <v>312</v>
      </c>
      <c r="C93" s="13" t="s">
        <v>356</v>
      </c>
      <c r="D93" s="13" t="s">
        <v>357</v>
      </c>
      <c r="E93" s="13" t="s">
        <v>358</v>
      </c>
      <c r="F93" s="51" t="s">
        <v>104</v>
      </c>
      <c r="G93" s="13" t="s">
        <v>359</v>
      </c>
      <c r="H93" s="51" t="s">
        <v>104</v>
      </c>
      <c r="I93" s="55" t="s">
        <v>360</v>
      </c>
      <c r="J93" s="51" t="s">
        <v>361</v>
      </c>
      <c r="K93" s="51" t="s">
        <v>362</v>
      </c>
      <c r="L93" s="25">
        <v>1</v>
      </c>
      <c r="M93" s="25"/>
      <c r="N93" s="25">
        <v>1</v>
      </c>
      <c r="O93" s="25"/>
      <c r="P93" s="51"/>
      <c r="Q93" s="51" t="s">
        <v>363</v>
      </c>
    </row>
    <row r="94" spans="1:17" ht="96">
      <c r="A94" s="98">
        <f t="shared" si="2"/>
        <v>79</v>
      </c>
      <c r="B94" s="12" t="s">
        <v>312</v>
      </c>
      <c r="C94" s="13" t="s">
        <v>364</v>
      </c>
      <c r="D94" s="13" t="s">
        <v>365</v>
      </c>
      <c r="E94" s="13" t="s">
        <v>366</v>
      </c>
      <c r="F94" s="13"/>
      <c r="G94" s="13" t="s">
        <v>367</v>
      </c>
      <c r="H94" s="13" t="s">
        <v>368</v>
      </c>
      <c r="I94" s="55" t="s">
        <v>369</v>
      </c>
      <c r="J94" s="13" t="s">
        <v>87</v>
      </c>
      <c r="K94" s="13" t="s">
        <v>370</v>
      </c>
      <c r="L94" s="25">
        <v>1</v>
      </c>
      <c r="M94" s="25"/>
      <c r="N94" s="25">
        <v>1</v>
      </c>
      <c r="O94" s="25"/>
      <c r="P94" s="51" t="s">
        <v>371</v>
      </c>
      <c r="Q94" s="51" t="s">
        <v>372</v>
      </c>
    </row>
    <row r="95" spans="1:17" ht="48">
      <c r="A95" s="99">
        <f t="shared" si="2"/>
        <v>80</v>
      </c>
      <c r="B95" s="75" t="s">
        <v>312</v>
      </c>
      <c r="C95" s="78" t="s">
        <v>373</v>
      </c>
      <c r="D95" s="78" t="s">
        <v>374</v>
      </c>
      <c r="E95" s="78" t="s">
        <v>375</v>
      </c>
      <c r="F95" s="86" t="s">
        <v>104</v>
      </c>
      <c r="G95" s="78" t="s">
        <v>376</v>
      </c>
      <c r="H95" s="92" t="s">
        <v>377</v>
      </c>
      <c r="I95" s="96" t="s">
        <v>378</v>
      </c>
      <c r="J95" s="51" t="s">
        <v>250</v>
      </c>
      <c r="K95" s="51" t="s">
        <v>379</v>
      </c>
      <c r="L95" s="44">
        <v>1</v>
      </c>
      <c r="M95" s="44"/>
      <c r="N95" s="44">
        <v>1</v>
      </c>
      <c r="O95" s="44"/>
      <c r="P95" s="59"/>
      <c r="Q95" s="51" t="s">
        <v>380</v>
      </c>
    </row>
    <row r="96" spans="1:17" ht="48">
      <c r="A96" s="99"/>
      <c r="B96" s="75"/>
      <c r="C96" s="78"/>
      <c r="D96" s="78"/>
      <c r="E96" s="78"/>
      <c r="F96" s="86"/>
      <c r="G96" s="86"/>
      <c r="H96" s="78"/>
      <c r="I96" s="96"/>
      <c r="J96" s="51" t="s">
        <v>250</v>
      </c>
      <c r="K96" s="51" t="s">
        <v>381</v>
      </c>
      <c r="L96" s="44">
        <v>1</v>
      </c>
      <c r="M96" s="44"/>
      <c r="N96" s="44">
        <v>1</v>
      </c>
      <c r="O96" s="44"/>
      <c r="P96" s="59"/>
      <c r="Q96" s="51" t="s">
        <v>380</v>
      </c>
    </row>
    <row r="97" spans="1:17" ht="60.95" customHeight="1">
      <c r="A97" s="98">
        <v>81</v>
      </c>
      <c r="B97" s="12" t="s">
        <v>312</v>
      </c>
      <c r="C97" s="51" t="s">
        <v>382</v>
      </c>
      <c r="D97" s="13" t="s">
        <v>383</v>
      </c>
      <c r="E97" s="13" t="s">
        <v>384</v>
      </c>
      <c r="F97" s="51" t="s">
        <v>104</v>
      </c>
      <c r="G97" s="13" t="s">
        <v>385</v>
      </c>
      <c r="H97" s="34" t="s">
        <v>386</v>
      </c>
      <c r="I97" s="55" t="s">
        <v>387</v>
      </c>
      <c r="J97" s="13" t="s">
        <v>361</v>
      </c>
      <c r="K97" s="13" t="s">
        <v>388</v>
      </c>
      <c r="L97" s="25">
        <v>1</v>
      </c>
      <c r="M97" s="25"/>
      <c r="N97" s="25">
        <v>1</v>
      </c>
      <c r="O97" s="25"/>
      <c r="P97" s="51"/>
      <c r="Q97" s="51" t="s">
        <v>363</v>
      </c>
    </row>
    <row r="98" spans="1:17">
      <c r="A98" s="8"/>
      <c r="B98" s="35"/>
      <c r="C98" s="36"/>
      <c r="D98" s="36"/>
      <c r="E98" s="36"/>
      <c r="F98" s="36"/>
      <c r="G98" s="36"/>
      <c r="H98" s="36"/>
      <c r="I98" s="45"/>
      <c r="J98" s="36"/>
      <c r="K98" s="36"/>
      <c r="L98" s="46">
        <f>SUM(L5:L97)</f>
        <v>121</v>
      </c>
      <c r="M98" s="46">
        <f>SUM(M5:M97)</f>
        <v>1</v>
      </c>
      <c r="N98" s="46">
        <f>SUM(N5:N97)</f>
        <v>119</v>
      </c>
      <c r="O98" s="46">
        <f>SUM(O5:O97)</f>
        <v>1</v>
      </c>
      <c r="P98" s="47"/>
      <c r="Q98" s="47"/>
    </row>
  </sheetData>
  <mergeCells count="159">
    <mergeCell ref="A7:A8"/>
    <mergeCell ref="A15:A16"/>
    <mergeCell ref="A73:A74"/>
    <mergeCell ref="B73:B74"/>
    <mergeCell ref="A76:A78"/>
    <mergeCell ref="B95:B96"/>
    <mergeCell ref="A95:A96"/>
    <mergeCell ref="Q3:Q4"/>
    <mergeCell ref="Q13:Q14"/>
    <mergeCell ref="Q23:Q27"/>
    <mergeCell ref="Q76:Q78"/>
    <mergeCell ref="Q84:Q86"/>
    <mergeCell ref="Q87:Q91"/>
    <mergeCell ref="I79:I80"/>
    <mergeCell ref="I95:I96"/>
    <mergeCell ref="J3:J4"/>
    <mergeCell ref="J59:J71"/>
    <mergeCell ref="K3:K4"/>
    <mergeCell ref="K59:K71"/>
    <mergeCell ref="L3:L4"/>
    <mergeCell ref="P3:P4"/>
    <mergeCell ref="P9:P12"/>
    <mergeCell ref="P23:P27"/>
    <mergeCell ref="P87:P91"/>
    <mergeCell ref="I7:I8"/>
    <mergeCell ref="I9:I12"/>
    <mergeCell ref="I15:I16"/>
    <mergeCell ref="I23:I27"/>
    <mergeCell ref="I52:I53"/>
    <mergeCell ref="I54:I55"/>
    <mergeCell ref="I56:I57"/>
    <mergeCell ref="I73:I74"/>
    <mergeCell ref="I76:I78"/>
    <mergeCell ref="G87:G91"/>
    <mergeCell ref="G95:G96"/>
    <mergeCell ref="H3:H4"/>
    <mergeCell ref="H5:H6"/>
    <mergeCell ref="H9:H12"/>
    <mergeCell ref="H13:H14"/>
    <mergeCell ref="H15:H16"/>
    <mergeCell ref="H23:H27"/>
    <mergeCell ref="H28:H29"/>
    <mergeCell ref="H31:H32"/>
    <mergeCell ref="H38:H39"/>
    <mergeCell ref="H52:H53"/>
    <mergeCell ref="H54:H55"/>
    <mergeCell ref="H56:H57"/>
    <mergeCell ref="H59:H71"/>
    <mergeCell ref="H73:H74"/>
    <mergeCell ref="H76:H78"/>
    <mergeCell ref="H79:H80"/>
    <mergeCell ref="H84:H86"/>
    <mergeCell ref="H95:H96"/>
    <mergeCell ref="G38:G39"/>
    <mergeCell ref="G52:G53"/>
    <mergeCell ref="G54:G55"/>
    <mergeCell ref="G56:G57"/>
    <mergeCell ref="G59:G71"/>
    <mergeCell ref="G73:G74"/>
    <mergeCell ref="G76:G78"/>
    <mergeCell ref="G79:G80"/>
    <mergeCell ref="G84:G86"/>
    <mergeCell ref="G3:G4"/>
    <mergeCell ref="G5:G6"/>
    <mergeCell ref="G9:G12"/>
    <mergeCell ref="G13:G14"/>
    <mergeCell ref="G15:G16"/>
    <mergeCell ref="G23:G27"/>
    <mergeCell ref="G28:G29"/>
    <mergeCell ref="G31:G32"/>
    <mergeCell ref="G36:G37"/>
    <mergeCell ref="E95:E96"/>
    <mergeCell ref="F3:F4"/>
    <mergeCell ref="F5:F6"/>
    <mergeCell ref="F7:F8"/>
    <mergeCell ref="F9:F12"/>
    <mergeCell ref="F13:F14"/>
    <mergeCell ref="F15:F16"/>
    <mergeCell ref="F23:F27"/>
    <mergeCell ref="F31:F32"/>
    <mergeCell ref="F36:F37"/>
    <mergeCell ref="F40:F41"/>
    <mergeCell ref="F52:F53"/>
    <mergeCell ref="F54:F55"/>
    <mergeCell ref="F56:F57"/>
    <mergeCell ref="F59:F71"/>
    <mergeCell ref="F73:F74"/>
    <mergeCell ref="F76:F78"/>
    <mergeCell ref="F79:F80"/>
    <mergeCell ref="F95:F96"/>
    <mergeCell ref="E13:E14"/>
    <mergeCell ref="E15:E16"/>
    <mergeCell ref="E23:E27"/>
    <mergeCell ref="E28:E29"/>
    <mergeCell ref="E31:E32"/>
    <mergeCell ref="E36:E37"/>
    <mergeCell ref="E52:E53"/>
    <mergeCell ref="E54:E55"/>
    <mergeCell ref="E56:E57"/>
    <mergeCell ref="C79:C80"/>
    <mergeCell ref="E59:E71"/>
    <mergeCell ref="E73:E74"/>
    <mergeCell ref="E76:E78"/>
    <mergeCell ref="E79:E80"/>
    <mergeCell ref="C84:C86"/>
    <mergeCell ref="C87:C91"/>
    <mergeCell ref="C95:C96"/>
    <mergeCell ref="D3:D4"/>
    <mergeCell ref="D7:D8"/>
    <mergeCell ref="D15:D16"/>
    <mergeCell ref="D23:D26"/>
    <mergeCell ref="D52:D53"/>
    <mergeCell ref="D54:D55"/>
    <mergeCell ref="D56:D57"/>
    <mergeCell ref="D73:D74"/>
    <mergeCell ref="D76:D78"/>
    <mergeCell ref="D95:D96"/>
    <mergeCell ref="B76:B78"/>
    <mergeCell ref="C3:C4"/>
    <mergeCell ref="C5:C6"/>
    <mergeCell ref="C7:C8"/>
    <mergeCell ref="C9:C12"/>
    <mergeCell ref="C13:C14"/>
    <mergeCell ref="C15:C16"/>
    <mergeCell ref="C23:C27"/>
    <mergeCell ref="C28:C29"/>
    <mergeCell ref="C31:C32"/>
    <mergeCell ref="C36:C37"/>
    <mergeCell ref="C38:C39"/>
    <mergeCell ref="C47:C50"/>
    <mergeCell ref="C51:C55"/>
    <mergeCell ref="C56:C57"/>
    <mergeCell ref="C59:C71"/>
    <mergeCell ref="C73:C74"/>
    <mergeCell ref="C76:C78"/>
    <mergeCell ref="A2:Q2"/>
    <mergeCell ref="M3:O3"/>
    <mergeCell ref="A3:A4"/>
    <mergeCell ref="A23:A26"/>
    <mergeCell ref="A52:A53"/>
    <mergeCell ref="A54:A55"/>
    <mergeCell ref="A56:A57"/>
    <mergeCell ref="B3:B4"/>
    <mergeCell ref="B5:B6"/>
    <mergeCell ref="B7:B8"/>
    <mergeCell ref="B9:B12"/>
    <mergeCell ref="B13:B14"/>
    <mergeCell ref="B15:B16"/>
    <mergeCell ref="B23:B27"/>
    <mergeCell ref="B28:B29"/>
    <mergeCell ref="B31:B32"/>
    <mergeCell ref="B36:B37"/>
    <mergeCell ref="B38:B39"/>
    <mergeCell ref="B52:B53"/>
    <mergeCell ref="B54:B55"/>
    <mergeCell ref="B56:B57"/>
    <mergeCell ref="E5:E6"/>
    <mergeCell ref="E7:E8"/>
    <mergeCell ref="E9:E12"/>
  </mergeCells>
  <phoneticPr fontId="18" type="noConversion"/>
  <hyperlinks>
    <hyperlink ref="H28" r:id="rId1" display="='F:\Users\dongxiaojun\Documents\WeChat Files\wsdxj888\FileStorage\File\2019-10\[德阳市知名高校人才活动周--事业单位人才需求信息汇总表-（全区计划24名）.xls]Sheet1'!F6"/>
    <hyperlink ref="H30" r:id="rId2" display="='F:\Users\dongxiaojun\Documents\WeChat Files\wsdxj888\FileStorage\File\2019-10\[德阳市知名高校人才活动周--事业单位人才需求信息汇总表-（全区计划24名）.xls]Sheet1'!F8"/>
    <hyperlink ref="H45" r:id="rId3"/>
    <hyperlink ref="H43" r:id="rId4"/>
    <hyperlink ref="H51" r:id="rId5"/>
    <hyperlink ref="H52" r:id="rId6"/>
    <hyperlink ref="H54" r:id="rId7"/>
    <hyperlink ref="H42" r:id="rId8"/>
    <hyperlink ref="H44" r:id="rId9" tooltip="mailto:659354705@qq.com"/>
    <hyperlink ref="H46" r:id="rId10"/>
    <hyperlink ref="H81" r:id="rId11" tooltip="mailto:sfgqt@163.com"/>
    <hyperlink ref="H75" r:id="rId12"/>
    <hyperlink ref="F79" r:id="rId13"/>
    <hyperlink ref="H79" r:id="rId14"/>
    <hyperlink ref="H84" r:id="rId15"/>
    <hyperlink ref="H92" r:id="rId16" tooltip="mailto:727489164@qq.com."/>
    <hyperlink ref="H87" r:id="rId17"/>
    <hyperlink ref="H88" r:id="rId18"/>
    <hyperlink ref="H89" r:id="rId19"/>
    <hyperlink ref="H90" r:id="rId20"/>
    <hyperlink ref="H91" r:id="rId21"/>
    <hyperlink ref="H94" r:id="rId22"/>
    <hyperlink ref="H95" r:id="rId23"/>
    <hyperlink ref="H97" r:id="rId24"/>
    <hyperlink ref="F83" r:id="rId25"/>
    <hyperlink ref="H83" r:id="rId26"/>
    <hyperlink ref="F9" r:id="rId27"/>
    <hyperlink ref="H9" r:id="rId28"/>
    <hyperlink ref="H19" r:id="rId29"/>
    <hyperlink ref="H20" r:id="rId30"/>
    <hyperlink ref="H21" r:id="rId31"/>
    <hyperlink ref="H22" r:id="rId32"/>
    <hyperlink ref="H23" r:id="rId33"/>
    <hyperlink ref="F5" r:id="rId34"/>
    <hyperlink ref="F18" r:id="rId35"/>
    <hyperlink ref="H18" r:id="rId36"/>
  </hyperlinks>
  <pageMargins left="0.19685039370078741" right="0.15748031496062992" top="0.98425196850393704" bottom="0.98425196850393704" header="0.51181102362204722" footer="0.51181102362204722"/>
  <pageSetup paperSize="9" orientation="landscape" r:id="rId3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非教卫</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2019-10-21T10:21:20Z</cp:lastPrinted>
  <dcterms:created xsi:type="dcterms:W3CDTF">2019-08-12T01:34:00Z</dcterms:created>
  <dcterms:modified xsi:type="dcterms:W3CDTF">2019-10-21T10:28:43Z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