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935" windowHeight="7860"/>
  </bookViews>
  <sheets>
    <sheet name="Sheet2" sheetId="2" r:id="rId1"/>
  </sheets>
  <definedNames>
    <definedName name="_xlnm.Print_Titles" localSheetId="0">Sheet2!$1:$3</definedName>
  </definedNames>
  <calcPr calcId="144525"/>
</workbook>
</file>

<file path=xl/sharedStrings.xml><?xml version="1.0" encoding="utf-8"?>
<sst xmlns="http://schemas.openxmlformats.org/spreadsheetml/2006/main" count="257" uniqueCount="87">
  <si>
    <t>嵩明县卫生健康局所属事业单位2019年公开招聘工作人员拟聘人员名单</t>
  </si>
  <si>
    <t>序号</t>
  </si>
  <si>
    <t>招聘单位</t>
  </si>
  <si>
    <t>招聘岗位情况</t>
  </si>
  <si>
    <t>拟聘人员基本情况</t>
  </si>
  <si>
    <t>笔试成绩</t>
  </si>
  <si>
    <t>面试成绩</t>
  </si>
  <si>
    <t>综合成绩</t>
  </si>
  <si>
    <t>考察结果</t>
  </si>
  <si>
    <t>体检结果</t>
  </si>
  <si>
    <t>备注</t>
  </si>
  <si>
    <t>招聘岗位</t>
  </si>
  <si>
    <t>招聘人数</t>
  </si>
  <si>
    <t>学历</t>
  </si>
  <si>
    <t>第一组专业</t>
  </si>
  <si>
    <t>第二组专业</t>
  </si>
  <si>
    <t>其他招聘条件</t>
  </si>
  <si>
    <t>准考证号码</t>
  </si>
  <si>
    <t>姓名</t>
  </si>
  <si>
    <t>性别</t>
  </si>
  <si>
    <t>毕业院校</t>
  </si>
  <si>
    <t>所学专业</t>
  </si>
  <si>
    <t>学历(学位)</t>
  </si>
  <si>
    <t>嵩明县妇幼保健计划生育服务中心</t>
  </si>
  <si>
    <t>专业技术</t>
  </si>
  <si>
    <t>普通招生计划全日制本科及以上</t>
  </si>
  <si>
    <t>自然科学</t>
  </si>
  <si>
    <t>计算机类</t>
  </si>
  <si>
    <t>不限</t>
  </si>
  <si>
    <t>程雪松</t>
  </si>
  <si>
    <t>男</t>
  </si>
  <si>
    <t>广西大学</t>
  </si>
  <si>
    <t>计算机科学与技术</t>
  </si>
  <si>
    <t>工学学士</t>
  </si>
  <si>
    <t>合格</t>
  </si>
  <si>
    <t>临床医学类</t>
  </si>
  <si>
    <t>临床医学、妇产科学</t>
  </si>
  <si>
    <t>有执业医师资格证的年龄可放宽至35周岁</t>
  </si>
  <si>
    <t>尹思稀</t>
  </si>
  <si>
    <t>女</t>
  </si>
  <si>
    <t>大理大学</t>
  </si>
  <si>
    <t>临床医学</t>
  </si>
  <si>
    <t>医学学士</t>
  </si>
  <si>
    <t>嵩明县疾病预防控制中心</t>
  </si>
  <si>
    <t>公共卫生计生与预防医学</t>
  </si>
  <si>
    <t>预防医学</t>
  </si>
  <si>
    <t>保尚</t>
  </si>
  <si>
    <t>昆明医科大学</t>
  </si>
  <si>
    <t>嵩明县人民医院</t>
  </si>
  <si>
    <t>陈燕</t>
  </si>
  <si>
    <t>王鑫</t>
  </si>
  <si>
    <t>苏昌平</t>
  </si>
  <si>
    <t>昆明医科大学海源医学院</t>
  </si>
  <si>
    <t>何梦桥</t>
  </si>
  <si>
    <t>李亚琼</t>
  </si>
  <si>
    <t>徐敏</t>
  </si>
  <si>
    <t>曾俊萍</t>
  </si>
  <si>
    <t>宋丽丰</t>
  </si>
  <si>
    <t>昆明医学院</t>
  </si>
  <si>
    <t>医学影像学</t>
  </si>
  <si>
    <t>杨建丽</t>
  </si>
  <si>
    <t>医学影像</t>
  </si>
  <si>
    <t>麻醉学</t>
  </si>
  <si>
    <t>王爱维</t>
  </si>
  <si>
    <t>医学技术类</t>
  </si>
  <si>
    <t>康复治疗学</t>
  </si>
  <si>
    <t>白天龙</t>
  </si>
  <si>
    <t>云南中医学院</t>
  </si>
  <si>
    <t>理学学士</t>
  </si>
  <si>
    <t>迟蓉飞</t>
  </si>
  <si>
    <t>医学检验、医学检验技术</t>
  </si>
  <si>
    <t>徐袁彬</t>
  </si>
  <si>
    <t>医学检验技术</t>
  </si>
  <si>
    <t>嵩明县中医医院</t>
  </si>
  <si>
    <t>余俊宏</t>
  </si>
  <si>
    <t>张梦娜</t>
  </si>
  <si>
    <t>董虹姗</t>
  </si>
  <si>
    <t>高芸丽</t>
  </si>
  <si>
    <t>中西医结合类</t>
  </si>
  <si>
    <t>中西医临床医学、中西医结合、中西医结合临床医学、中西医结合临床</t>
  </si>
  <si>
    <t>中医学类</t>
  </si>
  <si>
    <t>中医学</t>
  </si>
  <si>
    <t>和靖</t>
  </si>
  <si>
    <t>云南中医药大学</t>
  </si>
  <si>
    <t>中西医临床医学</t>
  </si>
  <si>
    <t>陈兴仪</t>
  </si>
  <si>
    <t>江西中医药大学科技学院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</si>
</sst>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;[Red]0.00"/>
    <numFmt numFmtId="177" formatCode="0.00_ "/>
  </numFmts>
  <fonts count="29">
    <font>
      <sz val="11"/>
      <color theme="1"/>
      <name val="宋体"/>
      <charset val="134"/>
      <scheme val="minor"/>
    </font>
    <font>
      <b/>
      <sz val="14"/>
      <name val="仿宋_GB2312"/>
      <charset val="134"/>
    </font>
    <font>
      <sz val="8"/>
      <name val="仿宋_GB2312"/>
      <charset val="134"/>
    </font>
    <font>
      <sz val="16"/>
      <name val="仿宋_GB2312"/>
      <charset val="134"/>
    </font>
    <font>
      <sz val="20"/>
      <name val="华文中宋"/>
      <charset val="134"/>
    </font>
    <font>
      <b/>
      <sz val="12"/>
      <name val="仿宋_GB2312"/>
      <charset val="134"/>
    </font>
    <font>
      <sz val="10"/>
      <name val="仿宋_GB2312"/>
      <charset val="134"/>
    </font>
    <font>
      <sz val="10"/>
      <color indexed="8"/>
      <name val="仿宋_GB2312"/>
      <charset val="134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name val="宋体"/>
      <charset val="134"/>
    </font>
    <font>
      <sz val="11"/>
      <color theme="1"/>
      <name val="宋体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2" fillId="9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4" borderId="5" applyNumberFormat="0" applyFon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5" fillId="20" borderId="12" applyNumberFormat="0" applyAlignment="0" applyProtection="0">
      <alignment vertical="center"/>
    </xf>
    <xf numFmtId="0" fontId="26" fillId="20" borderId="6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7" fillId="0" borderId="0"/>
    <xf numFmtId="0" fontId="24" fillId="18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0" borderId="0">
      <alignment vertical="center"/>
    </xf>
    <xf numFmtId="0" fontId="28" fillId="0" borderId="0">
      <alignment vertical="center"/>
    </xf>
  </cellStyleXfs>
  <cellXfs count="42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vertical="center" wrapText="1"/>
    </xf>
    <xf numFmtId="0" fontId="6" fillId="0" borderId="2" xfId="31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0" fontId="7" fillId="3" borderId="1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3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31" applyFont="1" applyFill="1" applyBorder="1" applyAlignment="1">
      <alignment horizontal="center" vertical="center" wrapText="1"/>
    </xf>
    <xf numFmtId="0" fontId="6" fillId="0" borderId="4" xfId="3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0" borderId="1" xfId="51" applyFont="1" applyFill="1" applyBorder="1" applyAlignment="1">
      <alignment horizontal="center" vertical="center" wrapText="1"/>
    </xf>
    <xf numFmtId="0" fontId="6" fillId="0" borderId="2" xfId="51" applyFont="1" applyFill="1" applyBorder="1" applyAlignment="1">
      <alignment horizontal="center" vertical="center" wrapText="1"/>
    </xf>
    <xf numFmtId="0" fontId="6" fillId="0" borderId="3" xfId="31" applyFont="1" applyFill="1" applyBorder="1" applyAlignment="1">
      <alignment horizontal="center" vertical="center" wrapText="1"/>
    </xf>
    <xf numFmtId="0" fontId="6" fillId="0" borderId="3" xfId="51" applyFont="1" applyFill="1" applyBorder="1" applyAlignment="1">
      <alignment horizontal="center" vertical="center" wrapText="1"/>
    </xf>
    <xf numFmtId="0" fontId="6" fillId="0" borderId="4" xfId="5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77" fontId="7" fillId="2" borderId="1" xfId="0" applyNumberFormat="1" applyFont="1" applyFill="1" applyBorder="1" applyAlignment="1">
      <alignment horizontal="center" vertical="center" wrapText="1"/>
    </xf>
    <xf numFmtId="176" fontId="7" fillId="2" borderId="1" xfId="0" applyNumberFormat="1" applyFont="1" applyFill="1" applyBorder="1" applyAlignment="1">
      <alignment horizontal="center" vertical="center" wrapText="1"/>
    </xf>
    <xf numFmtId="177" fontId="6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常规 32" xfId="31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22" xfId="51"/>
    <cellStyle name="常规 3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:Y25"/>
  <sheetViews>
    <sheetView tabSelected="1" zoomScale="85" zoomScaleNormal="85" topLeftCell="A10" workbookViewId="0">
      <selection activeCell="R15" sqref="R15"/>
    </sheetView>
  </sheetViews>
  <sheetFormatPr defaultColWidth="9" defaultRowHeight="20.25"/>
  <cols>
    <col min="1" max="1" width="3.625" style="3" customWidth="1"/>
    <col min="2" max="2" width="13" style="3" customWidth="1"/>
    <col min="3" max="4" width="5.75" style="3" customWidth="1"/>
    <col min="5" max="5" width="9.25" style="3" customWidth="1"/>
    <col min="6" max="6" width="7.125" style="3" customWidth="1"/>
    <col min="7" max="7" width="5.25" style="3" customWidth="1"/>
    <col min="8" max="8" width="6" style="3" customWidth="1"/>
    <col min="9" max="9" width="5.25" style="3" customWidth="1"/>
    <col min="10" max="10" width="3.875" style="3" customWidth="1"/>
    <col min="11" max="11" width="7.375" style="3" customWidth="1"/>
    <col min="12" max="12" width="7" style="3" customWidth="1"/>
    <col min="13" max="13" width="12" style="3" customWidth="1"/>
    <col min="14" max="14" width="7.75" style="3" customWidth="1"/>
    <col min="15" max="15" width="4.875" style="3" customWidth="1"/>
    <col min="16" max="16" width="8" style="3" customWidth="1"/>
    <col min="17" max="17" width="7" style="3" customWidth="1"/>
    <col min="18" max="18" width="6.625" style="3" customWidth="1"/>
    <col min="19" max="19" width="7.5" style="3" customWidth="1"/>
    <col min="20" max="20" width="7.125" style="3" customWidth="1"/>
    <col min="21" max="21" width="6.75" style="3" customWidth="1"/>
    <col min="22" max="22" width="6.875" style="3" customWidth="1"/>
    <col min="23" max="23" width="5.25" style="3" customWidth="1"/>
    <col min="24" max="24" width="5" style="3" customWidth="1"/>
    <col min="25" max="16384" width="9" style="3"/>
  </cols>
  <sheetData>
    <row r="1" ht="25.5" spans="1:2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1"/>
    </row>
    <row r="2" s="1" customFormat="1" ht="18.75" spans="1:24">
      <c r="A2" s="5" t="s">
        <v>1</v>
      </c>
      <c r="B2" s="5" t="s">
        <v>2</v>
      </c>
      <c r="C2" s="5" t="s">
        <v>3</v>
      </c>
      <c r="D2" s="5"/>
      <c r="E2" s="5"/>
      <c r="F2" s="5"/>
      <c r="G2" s="5"/>
      <c r="H2" s="5"/>
      <c r="I2" s="5"/>
      <c r="J2" s="5"/>
      <c r="K2" s="5"/>
      <c r="L2" s="5"/>
      <c r="M2" s="5" t="s">
        <v>4</v>
      </c>
      <c r="N2" s="5"/>
      <c r="O2" s="5"/>
      <c r="P2" s="5"/>
      <c r="Q2" s="5"/>
      <c r="R2" s="5"/>
      <c r="S2" s="6" t="s">
        <v>5</v>
      </c>
      <c r="T2" s="6" t="s">
        <v>6</v>
      </c>
      <c r="U2" s="6" t="s">
        <v>7</v>
      </c>
      <c r="V2" s="6" t="s">
        <v>8</v>
      </c>
      <c r="W2" s="6" t="s">
        <v>9</v>
      </c>
      <c r="X2" s="6" t="s">
        <v>10</v>
      </c>
    </row>
    <row r="3" s="1" customFormat="1" ht="84.95" customHeight="1" spans="1:24">
      <c r="A3" s="5"/>
      <c r="B3" s="5"/>
      <c r="C3" s="6" t="s">
        <v>11</v>
      </c>
      <c r="D3" s="6" t="s">
        <v>12</v>
      </c>
      <c r="E3" s="5" t="s">
        <v>13</v>
      </c>
      <c r="F3" s="5" t="s">
        <v>14</v>
      </c>
      <c r="G3" s="5"/>
      <c r="H3" s="5"/>
      <c r="I3" s="5" t="s">
        <v>15</v>
      </c>
      <c r="J3" s="5"/>
      <c r="K3" s="5"/>
      <c r="L3" s="5" t="s">
        <v>16</v>
      </c>
      <c r="M3" s="5" t="s">
        <v>17</v>
      </c>
      <c r="N3" s="5" t="s">
        <v>18</v>
      </c>
      <c r="O3" s="5" t="s">
        <v>19</v>
      </c>
      <c r="P3" s="5" t="s">
        <v>20</v>
      </c>
      <c r="Q3" s="5" t="s">
        <v>21</v>
      </c>
      <c r="R3" s="6" t="s">
        <v>22</v>
      </c>
      <c r="S3" s="6"/>
      <c r="T3" s="6"/>
      <c r="U3" s="6"/>
      <c r="V3" s="6"/>
      <c r="W3" s="6"/>
      <c r="X3" s="6"/>
    </row>
    <row r="4" s="2" customFormat="1" ht="45" customHeight="1" spans="1:24">
      <c r="A4" s="7">
        <v>1</v>
      </c>
      <c r="B4" s="8" t="s">
        <v>23</v>
      </c>
      <c r="C4" s="9" t="s">
        <v>24</v>
      </c>
      <c r="D4" s="10">
        <v>1</v>
      </c>
      <c r="E4" s="10" t="s">
        <v>25</v>
      </c>
      <c r="F4" s="11" t="s">
        <v>26</v>
      </c>
      <c r="G4" s="11" t="s">
        <v>27</v>
      </c>
      <c r="H4" s="11" t="s">
        <v>28</v>
      </c>
      <c r="I4" s="11"/>
      <c r="J4" s="11"/>
      <c r="K4" s="11"/>
      <c r="L4" s="13"/>
      <c r="M4" s="35">
        <v>19020108429</v>
      </c>
      <c r="N4" s="35" t="s">
        <v>29</v>
      </c>
      <c r="O4" s="11" t="s">
        <v>30</v>
      </c>
      <c r="P4" s="11" t="s">
        <v>31</v>
      </c>
      <c r="Q4" s="11" t="s">
        <v>32</v>
      </c>
      <c r="R4" s="13" t="s">
        <v>33</v>
      </c>
      <c r="S4" s="38">
        <v>64.64</v>
      </c>
      <c r="T4" s="38">
        <v>77.6</v>
      </c>
      <c r="U4" s="38">
        <f>(S4+T4)*50%</f>
        <v>71.12</v>
      </c>
      <c r="V4" s="13" t="s">
        <v>34</v>
      </c>
      <c r="W4" s="13" t="s">
        <v>34</v>
      </c>
      <c r="X4" s="13"/>
    </row>
    <row r="5" s="2" customFormat="1" ht="81" customHeight="1" spans="1:24">
      <c r="A5" s="7">
        <v>2</v>
      </c>
      <c r="B5" s="8" t="s">
        <v>23</v>
      </c>
      <c r="C5" s="9" t="s">
        <v>24</v>
      </c>
      <c r="D5" s="12">
        <v>1</v>
      </c>
      <c r="E5" s="10" t="s">
        <v>25</v>
      </c>
      <c r="F5" s="11" t="s">
        <v>26</v>
      </c>
      <c r="G5" s="11" t="s">
        <v>35</v>
      </c>
      <c r="H5" s="13" t="s">
        <v>36</v>
      </c>
      <c r="I5" s="11"/>
      <c r="J5" s="11"/>
      <c r="K5" s="11"/>
      <c r="L5" s="13" t="s">
        <v>37</v>
      </c>
      <c r="M5" s="35">
        <v>19020201403</v>
      </c>
      <c r="N5" s="35" t="s">
        <v>38</v>
      </c>
      <c r="O5" s="11" t="s">
        <v>39</v>
      </c>
      <c r="P5" s="11" t="s">
        <v>40</v>
      </c>
      <c r="Q5" s="11" t="s">
        <v>41</v>
      </c>
      <c r="R5" s="13" t="s">
        <v>42</v>
      </c>
      <c r="S5" s="38">
        <v>54.7</v>
      </c>
      <c r="T5" s="38">
        <v>88.9</v>
      </c>
      <c r="U5" s="38">
        <f>(S5+T5)*50%</f>
        <v>71.8</v>
      </c>
      <c r="V5" s="13" t="s">
        <v>34</v>
      </c>
      <c r="W5" s="13" t="s">
        <v>34</v>
      </c>
      <c r="X5" s="13"/>
    </row>
    <row r="6" s="2" customFormat="1" ht="88.15" customHeight="1" spans="1:24">
      <c r="A6" s="7">
        <v>3</v>
      </c>
      <c r="B6" s="14" t="s">
        <v>43</v>
      </c>
      <c r="C6" s="15" t="s">
        <v>24</v>
      </c>
      <c r="D6" s="16">
        <v>1</v>
      </c>
      <c r="E6" s="13" t="s">
        <v>25</v>
      </c>
      <c r="F6" s="13" t="s">
        <v>26</v>
      </c>
      <c r="G6" s="13" t="s">
        <v>44</v>
      </c>
      <c r="H6" s="13" t="s">
        <v>45</v>
      </c>
      <c r="I6" s="13"/>
      <c r="J6" s="13"/>
      <c r="K6" s="13"/>
      <c r="L6" s="13" t="s">
        <v>37</v>
      </c>
      <c r="M6" s="35">
        <v>19020204502</v>
      </c>
      <c r="N6" s="35" t="s">
        <v>46</v>
      </c>
      <c r="O6" s="11" t="s">
        <v>39</v>
      </c>
      <c r="P6" s="11" t="s">
        <v>47</v>
      </c>
      <c r="Q6" s="11" t="s">
        <v>45</v>
      </c>
      <c r="R6" s="13" t="s">
        <v>42</v>
      </c>
      <c r="S6" s="38">
        <v>63.1</v>
      </c>
      <c r="T6" s="38">
        <v>82.64</v>
      </c>
      <c r="U6" s="38">
        <f>(S6+T6)*50%</f>
        <v>72.87</v>
      </c>
      <c r="V6" s="13" t="s">
        <v>34</v>
      </c>
      <c r="W6" s="13" t="s">
        <v>34</v>
      </c>
      <c r="X6" s="13"/>
    </row>
    <row r="7" s="2" customFormat="1" ht="35.1" customHeight="1" spans="1:24">
      <c r="A7" s="7">
        <v>4</v>
      </c>
      <c r="B7" s="17" t="s">
        <v>48</v>
      </c>
      <c r="C7" s="15" t="s">
        <v>24</v>
      </c>
      <c r="D7" s="18">
        <v>8</v>
      </c>
      <c r="E7" s="19" t="s">
        <v>25</v>
      </c>
      <c r="F7" s="19" t="s">
        <v>26</v>
      </c>
      <c r="G7" s="19" t="s">
        <v>35</v>
      </c>
      <c r="H7" s="19" t="s">
        <v>41</v>
      </c>
      <c r="I7" s="13"/>
      <c r="J7" s="13"/>
      <c r="K7" s="13"/>
      <c r="L7" s="19" t="s">
        <v>37</v>
      </c>
      <c r="M7" s="35">
        <v>19020204402</v>
      </c>
      <c r="N7" s="35" t="s">
        <v>49</v>
      </c>
      <c r="O7" s="11" t="s">
        <v>39</v>
      </c>
      <c r="P7" s="11" t="s">
        <v>47</v>
      </c>
      <c r="Q7" s="11" t="s">
        <v>41</v>
      </c>
      <c r="R7" s="13" t="s">
        <v>42</v>
      </c>
      <c r="S7" s="39">
        <v>64.1</v>
      </c>
      <c r="T7" s="39">
        <v>85.1</v>
      </c>
      <c r="U7" s="39">
        <v>74.6</v>
      </c>
      <c r="V7" s="13" t="s">
        <v>34</v>
      </c>
      <c r="W7" s="13" t="s">
        <v>34</v>
      </c>
      <c r="X7" s="13"/>
    </row>
    <row r="8" s="2" customFormat="1" ht="35.1" customHeight="1" spans="1:24">
      <c r="A8" s="7">
        <v>5</v>
      </c>
      <c r="B8" s="20"/>
      <c r="C8" s="15" t="s">
        <v>24</v>
      </c>
      <c r="D8" s="21"/>
      <c r="E8" s="22"/>
      <c r="F8" s="23"/>
      <c r="G8" s="23"/>
      <c r="H8" s="23"/>
      <c r="I8" s="13"/>
      <c r="J8" s="13"/>
      <c r="K8" s="13"/>
      <c r="L8" s="23"/>
      <c r="M8" s="35">
        <v>19020200230</v>
      </c>
      <c r="N8" s="35" t="s">
        <v>50</v>
      </c>
      <c r="O8" s="11" t="s">
        <v>30</v>
      </c>
      <c r="P8" s="11" t="s">
        <v>47</v>
      </c>
      <c r="Q8" s="11" t="s">
        <v>41</v>
      </c>
      <c r="R8" s="13" t="s">
        <v>42</v>
      </c>
      <c r="S8" s="38">
        <v>60.3</v>
      </c>
      <c r="T8" s="38">
        <v>87</v>
      </c>
      <c r="U8" s="39">
        <v>73.65</v>
      </c>
      <c r="V8" s="13" t="s">
        <v>34</v>
      </c>
      <c r="W8" s="13" t="s">
        <v>34</v>
      </c>
      <c r="X8" s="13"/>
    </row>
    <row r="9" s="2" customFormat="1" ht="35.1" customHeight="1" spans="1:24">
      <c r="A9" s="7">
        <v>6</v>
      </c>
      <c r="B9" s="20"/>
      <c r="C9" s="15" t="s">
        <v>24</v>
      </c>
      <c r="D9" s="21"/>
      <c r="E9" s="22"/>
      <c r="F9" s="23"/>
      <c r="G9" s="23"/>
      <c r="H9" s="23"/>
      <c r="I9" s="13"/>
      <c r="J9" s="13"/>
      <c r="K9" s="13"/>
      <c r="L9" s="23"/>
      <c r="M9" s="35">
        <v>19020205701</v>
      </c>
      <c r="N9" s="35" t="s">
        <v>51</v>
      </c>
      <c r="O9" s="11" t="s">
        <v>30</v>
      </c>
      <c r="P9" s="11" t="s">
        <v>52</v>
      </c>
      <c r="Q9" s="11" t="s">
        <v>41</v>
      </c>
      <c r="R9" s="13" t="s">
        <v>42</v>
      </c>
      <c r="S9" s="38">
        <v>63.55</v>
      </c>
      <c r="T9" s="38">
        <v>81.6</v>
      </c>
      <c r="U9" s="39">
        <v>72.58</v>
      </c>
      <c r="V9" s="13" t="s">
        <v>34</v>
      </c>
      <c r="W9" s="13" t="s">
        <v>34</v>
      </c>
      <c r="X9" s="13"/>
    </row>
    <row r="10" s="2" customFormat="1" ht="35.1" customHeight="1" spans="1:24">
      <c r="A10" s="7">
        <v>7</v>
      </c>
      <c r="B10" s="20"/>
      <c r="C10" s="15" t="s">
        <v>24</v>
      </c>
      <c r="D10" s="21"/>
      <c r="E10" s="22"/>
      <c r="F10" s="23"/>
      <c r="G10" s="23"/>
      <c r="H10" s="23"/>
      <c r="I10" s="13"/>
      <c r="J10" s="13"/>
      <c r="K10" s="13"/>
      <c r="L10" s="23"/>
      <c r="M10" s="35">
        <v>19020206324</v>
      </c>
      <c r="N10" s="35" t="s">
        <v>53</v>
      </c>
      <c r="O10" s="11" t="s">
        <v>30</v>
      </c>
      <c r="P10" s="11" t="s">
        <v>52</v>
      </c>
      <c r="Q10" s="11" t="s">
        <v>41</v>
      </c>
      <c r="R10" s="13" t="s">
        <v>42</v>
      </c>
      <c r="S10" s="38">
        <v>57.75</v>
      </c>
      <c r="T10" s="38">
        <v>87.18</v>
      </c>
      <c r="U10" s="39">
        <v>72.47</v>
      </c>
      <c r="V10" s="13" t="s">
        <v>34</v>
      </c>
      <c r="W10" s="13" t="s">
        <v>34</v>
      </c>
      <c r="X10" s="13"/>
    </row>
    <row r="11" s="2" customFormat="1" ht="35.1" customHeight="1" spans="1:24">
      <c r="A11" s="7">
        <v>8</v>
      </c>
      <c r="B11" s="20"/>
      <c r="C11" s="15" t="s">
        <v>24</v>
      </c>
      <c r="D11" s="21"/>
      <c r="E11" s="22"/>
      <c r="F11" s="23"/>
      <c r="G11" s="23"/>
      <c r="H11" s="23"/>
      <c r="I11" s="13"/>
      <c r="J11" s="13"/>
      <c r="K11" s="13"/>
      <c r="L11" s="23"/>
      <c r="M11" s="35">
        <v>19020200301</v>
      </c>
      <c r="N11" s="35" t="s">
        <v>54</v>
      </c>
      <c r="O11" s="11" t="s">
        <v>39</v>
      </c>
      <c r="P11" s="11" t="s">
        <v>47</v>
      </c>
      <c r="Q11" s="11" t="s">
        <v>41</v>
      </c>
      <c r="R11" s="13" t="s">
        <v>42</v>
      </c>
      <c r="S11" s="38">
        <v>63.1</v>
      </c>
      <c r="T11" s="38">
        <v>81.2</v>
      </c>
      <c r="U11" s="39">
        <v>72.15</v>
      </c>
      <c r="V11" s="13" t="s">
        <v>34</v>
      </c>
      <c r="W11" s="13" t="s">
        <v>34</v>
      </c>
      <c r="X11" s="13"/>
    </row>
    <row r="12" s="2" customFormat="1" ht="35.1" customHeight="1" spans="1:24">
      <c r="A12" s="7">
        <v>9</v>
      </c>
      <c r="B12" s="20"/>
      <c r="C12" s="15" t="s">
        <v>24</v>
      </c>
      <c r="D12" s="21"/>
      <c r="E12" s="22"/>
      <c r="F12" s="23"/>
      <c r="G12" s="23"/>
      <c r="H12" s="23"/>
      <c r="I12" s="13"/>
      <c r="J12" s="13"/>
      <c r="K12" s="13"/>
      <c r="L12" s="23"/>
      <c r="M12" s="35">
        <v>19020204823</v>
      </c>
      <c r="N12" s="35" t="s">
        <v>55</v>
      </c>
      <c r="O12" s="11" t="s">
        <v>39</v>
      </c>
      <c r="P12" s="11" t="s">
        <v>52</v>
      </c>
      <c r="Q12" s="11" t="s">
        <v>41</v>
      </c>
      <c r="R12" s="13" t="s">
        <v>42</v>
      </c>
      <c r="S12" s="38">
        <v>59.65</v>
      </c>
      <c r="T12" s="38">
        <v>82.3</v>
      </c>
      <c r="U12" s="39">
        <v>70.98</v>
      </c>
      <c r="V12" s="13" t="s">
        <v>34</v>
      </c>
      <c r="W12" s="13" t="s">
        <v>34</v>
      </c>
      <c r="X12" s="13"/>
    </row>
    <row r="13" s="2" customFormat="1" ht="35.1" customHeight="1" spans="1:24">
      <c r="A13" s="7">
        <v>10</v>
      </c>
      <c r="B13" s="20"/>
      <c r="C13" s="15" t="s">
        <v>24</v>
      </c>
      <c r="D13" s="21"/>
      <c r="E13" s="22"/>
      <c r="F13" s="23"/>
      <c r="G13" s="23"/>
      <c r="H13" s="23"/>
      <c r="I13" s="13"/>
      <c r="J13" s="13"/>
      <c r="K13" s="13"/>
      <c r="L13" s="23"/>
      <c r="M13" s="35">
        <v>19020202801</v>
      </c>
      <c r="N13" s="35" t="s">
        <v>56</v>
      </c>
      <c r="O13" s="11" t="s">
        <v>39</v>
      </c>
      <c r="P13" s="11" t="s">
        <v>40</v>
      </c>
      <c r="Q13" s="11" t="s">
        <v>41</v>
      </c>
      <c r="R13" s="13" t="s">
        <v>42</v>
      </c>
      <c r="S13" s="38">
        <v>59.2</v>
      </c>
      <c r="T13" s="38">
        <v>82.2</v>
      </c>
      <c r="U13" s="39">
        <v>70.7</v>
      </c>
      <c r="V13" s="13" t="s">
        <v>34</v>
      </c>
      <c r="W13" s="13" t="s">
        <v>34</v>
      </c>
      <c r="X13" s="13"/>
    </row>
    <row r="14" s="2" customFormat="1" ht="35.1" customHeight="1" spans="1:24">
      <c r="A14" s="7">
        <v>11</v>
      </c>
      <c r="B14" s="20"/>
      <c r="C14" s="15" t="s">
        <v>24</v>
      </c>
      <c r="D14" s="24"/>
      <c r="E14" s="25"/>
      <c r="F14" s="26"/>
      <c r="G14" s="26"/>
      <c r="H14" s="26"/>
      <c r="I14" s="13"/>
      <c r="J14" s="13"/>
      <c r="K14" s="13"/>
      <c r="L14" s="26"/>
      <c r="M14" s="35">
        <v>19020203301</v>
      </c>
      <c r="N14" s="35" t="s">
        <v>57</v>
      </c>
      <c r="O14" s="11" t="s">
        <v>39</v>
      </c>
      <c r="P14" s="11" t="s">
        <v>58</v>
      </c>
      <c r="Q14" s="11" t="s">
        <v>41</v>
      </c>
      <c r="R14" s="13" t="s">
        <v>42</v>
      </c>
      <c r="S14" s="38">
        <v>57.2</v>
      </c>
      <c r="T14" s="38">
        <v>83.5</v>
      </c>
      <c r="U14" s="39">
        <v>70.35</v>
      </c>
      <c r="V14" s="13" t="s">
        <v>34</v>
      </c>
      <c r="W14" s="13" t="s">
        <v>34</v>
      </c>
      <c r="X14" s="13"/>
    </row>
    <row r="15" s="2" customFormat="1" ht="76.9" customHeight="1" spans="1:24">
      <c r="A15" s="7">
        <v>12</v>
      </c>
      <c r="B15" s="20"/>
      <c r="C15" s="15" t="s">
        <v>24</v>
      </c>
      <c r="D15" s="18">
        <v>1</v>
      </c>
      <c r="E15" s="18" t="s">
        <v>25</v>
      </c>
      <c r="F15" s="13" t="s">
        <v>26</v>
      </c>
      <c r="G15" s="13" t="s">
        <v>35</v>
      </c>
      <c r="H15" s="13" t="s">
        <v>59</v>
      </c>
      <c r="I15" s="13"/>
      <c r="J15" s="13"/>
      <c r="K15" s="13"/>
      <c r="L15" s="13" t="s">
        <v>37</v>
      </c>
      <c r="M15" s="35">
        <v>19020207218</v>
      </c>
      <c r="N15" s="35" t="s">
        <v>60</v>
      </c>
      <c r="O15" s="11" t="s">
        <v>39</v>
      </c>
      <c r="P15" s="11" t="s">
        <v>40</v>
      </c>
      <c r="Q15" s="11" t="s">
        <v>61</v>
      </c>
      <c r="R15" s="13" t="s">
        <v>42</v>
      </c>
      <c r="S15" s="38">
        <v>57.3</v>
      </c>
      <c r="T15" s="38">
        <v>78.36</v>
      </c>
      <c r="U15" s="39">
        <v>67.83</v>
      </c>
      <c r="V15" s="13" t="s">
        <v>34</v>
      </c>
      <c r="W15" s="13" t="s">
        <v>34</v>
      </c>
      <c r="X15" s="13"/>
    </row>
    <row r="16" s="2" customFormat="1" ht="79.9" customHeight="1" spans="1:24">
      <c r="A16" s="7">
        <v>13</v>
      </c>
      <c r="B16" s="20"/>
      <c r="C16" s="15" t="s">
        <v>24</v>
      </c>
      <c r="D16" s="18">
        <v>1</v>
      </c>
      <c r="E16" s="18" t="s">
        <v>25</v>
      </c>
      <c r="F16" s="13" t="s">
        <v>26</v>
      </c>
      <c r="G16" s="13" t="s">
        <v>35</v>
      </c>
      <c r="H16" s="13" t="s">
        <v>62</v>
      </c>
      <c r="I16" s="13"/>
      <c r="J16" s="13"/>
      <c r="K16" s="13"/>
      <c r="L16" s="13" t="s">
        <v>37</v>
      </c>
      <c r="M16" s="35">
        <v>19020201923</v>
      </c>
      <c r="N16" s="35" t="s">
        <v>63</v>
      </c>
      <c r="O16" s="11" t="s">
        <v>39</v>
      </c>
      <c r="P16" s="11" t="s">
        <v>47</v>
      </c>
      <c r="Q16" s="11" t="s">
        <v>62</v>
      </c>
      <c r="R16" s="13" t="s">
        <v>42</v>
      </c>
      <c r="S16" s="38">
        <v>58.75</v>
      </c>
      <c r="T16" s="38">
        <v>86.94</v>
      </c>
      <c r="U16" s="39">
        <f>(S16+T16)*50%</f>
        <v>72.845</v>
      </c>
      <c r="V16" s="13" t="s">
        <v>34</v>
      </c>
      <c r="W16" s="13" t="s">
        <v>34</v>
      </c>
      <c r="X16" s="13"/>
    </row>
    <row r="17" s="2" customFormat="1" ht="45" customHeight="1" spans="1:24">
      <c r="A17" s="7">
        <v>14</v>
      </c>
      <c r="B17" s="20"/>
      <c r="C17" s="27" t="s">
        <v>24</v>
      </c>
      <c r="D17" s="18">
        <v>2</v>
      </c>
      <c r="E17" s="18" t="s">
        <v>25</v>
      </c>
      <c r="F17" s="19" t="s">
        <v>26</v>
      </c>
      <c r="G17" s="19" t="s">
        <v>64</v>
      </c>
      <c r="H17" s="19" t="s">
        <v>65</v>
      </c>
      <c r="I17" s="13"/>
      <c r="J17" s="13"/>
      <c r="K17" s="13"/>
      <c r="L17" s="19" t="s">
        <v>37</v>
      </c>
      <c r="M17" s="35">
        <v>19020206328</v>
      </c>
      <c r="N17" s="35" t="s">
        <v>66</v>
      </c>
      <c r="O17" s="11" t="s">
        <v>30</v>
      </c>
      <c r="P17" s="11" t="s">
        <v>67</v>
      </c>
      <c r="Q17" s="11" t="s">
        <v>65</v>
      </c>
      <c r="R17" s="13" t="s">
        <v>68</v>
      </c>
      <c r="S17" s="38">
        <v>60.05</v>
      </c>
      <c r="T17" s="38">
        <v>83</v>
      </c>
      <c r="U17" s="39">
        <f>(S17+T17)*50%</f>
        <v>71.525</v>
      </c>
      <c r="V17" s="13" t="s">
        <v>34</v>
      </c>
      <c r="W17" s="13" t="s">
        <v>34</v>
      </c>
      <c r="X17" s="13"/>
    </row>
    <row r="18" s="2" customFormat="1" ht="45" customHeight="1" spans="1:24">
      <c r="A18" s="7">
        <v>15</v>
      </c>
      <c r="B18" s="20"/>
      <c r="C18" s="28"/>
      <c r="D18" s="24"/>
      <c r="E18" s="24"/>
      <c r="F18" s="26"/>
      <c r="G18" s="26"/>
      <c r="H18" s="26"/>
      <c r="I18" s="13"/>
      <c r="J18" s="13"/>
      <c r="K18" s="13"/>
      <c r="L18" s="26"/>
      <c r="M18" s="35">
        <v>19020201202</v>
      </c>
      <c r="N18" s="35" t="s">
        <v>69</v>
      </c>
      <c r="O18" s="11" t="s">
        <v>39</v>
      </c>
      <c r="P18" s="11" t="s">
        <v>40</v>
      </c>
      <c r="Q18" s="11" t="s">
        <v>65</v>
      </c>
      <c r="R18" s="13" t="s">
        <v>68</v>
      </c>
      <c r="S18" s="38">
        <v>59.65</v>
      </c>
      <c r="T18" s="38">
        <v>82.2</v>
      </c>
      <c r="U18" s="39">
        <f>(S18+T18)*50%</f>
        <v>70.925</v>
      </c>
      <c r="V18" s="13" t="s">
        <v>34</v>
      </c>
      <c r="W18" s="13" t="s">
        <v>34</v>
      </c>
      <c r="X18" s="13"/>
    </row>
    <row r="19" s="2" customFormat="1" ht="78.6" customHeight="1" spans="1:24">
      <c r="A19" s="7">
        <v>16</v>
      </c>
      <c r="B19" s="29"/>
      <c r="C19" s="15" t="s">
        <v>24</v>
      </c>
      <c r="D19" s="18">
        <v>1</v>
      </c>
      <c r="E19" s="16" t="s">
        <v>25</v>
      </c>
      <c r="F19" s="15" t="s">
        <v>26</v>
      </c>
      <c r="G19" s="15" t="s">
        <v>64</v>
      </c>
      <c r="H19" s="30" t="s">
        <v>70</v>
      </c>
      <c r="I19" s="15"/>
      <c r="J19" s="15"/>
      <c r="K19" s="16"/>
      <c r="L19" s="15" t="s">
        <v>37</v>
      </c>
      <c r="M19" s="35">
        <v>19020201902</v>
      </c>
      <c r="N19" s="35" t="s">
        <v>71</v>
      </c>
      <c r="O19" s="11" t="s">
        <v>30</v>
      </c>
      <c r="P19" s="11" t="s">
        <v>40</v>
      </c>
      <c r="Q19" s="11" t="s">
        <v>72</v>
      </c>
      <c r="R19" s="13" t="s">
        <v>68</v>
      </c>
      <c r="S19" s="38">
        <v>66.1</v>
      </c>
      <c r="T19" s="38">
        <v>81.82</v>
      </c>
      <c r="U19" s="39">
        <f>(S19+T19)*50%</f>
        <v>73.96</v>
      </c>
      <c r="V19" s="13" t="s">
        <v>34</v>
      </c>
      <c r="W19" s="13" t="s">
        <v>34</v>
      </c>
      <c r="X19" s="13"/>
    </row>
    <row r="20" s="2" customFormat="1" ht="84" customHeight="1" spans="1:24">
      <c r="A20" s="7">
        <v>17</v>
      </c>
      <c r="B20" s="17" t="s">
        <v>73</v>
      </c>
      <c r="C20" s="15" t="s">
        <v>24</v>
      </c>
      <c r="D20" s="18">
        <v>1</v>
      </c>
      <c r="E20" s="16" t="s">
        <v>25</v>
      </c>
      <c r="F20" s="15" t="s">
        <v>26</v>
      </c>
      <c r="G20" s="15" t="s">
        <v>35</v>
      </c>
      <c r="H20" s="30" t="s">
        <v>62</v>
      </c>
      <c r="I20" s="15"/>
      <c r="J20" s="15"/>
      <c r="K20" s="16"/>
      <c r="L20" s="15" t="s">
        <v>37</v>
      </c>
      <c r="M20" s="35">
        <v>19020205123</v>
      </c>
      <c r="N20" s="35" t="s">
        <v>74</v>
      </c>
      <c r="O20" s="11" t="s">
        <v>30</v>
      </c>
      <c r="P20" s="11" t="s">
        <v>47</v>
      </c>
      <c r="Q20" s="11" t="s">
        <v>62</v>
      </c>
      <c r="R20" s="13" t="s">
        <v>42</v>
      </c>
      <c r="S20" s="38">
        <v>56.35</v>
      </c>
      <c r="T20" s="38">
        <v>84.68</v>
      </c>
      <c r="U20" s="39">
        <f>(S20+T20)*50%</f>
        <v>70.515</v>
      </c>
      <c r="V20" s="13" t="s">
        <v>34</v>
      </c>
      <c r="W20" s="13" t="s">
        <v>34</v>
      </c>
      <c r="X20" s="13"/>
    </row>
    <row r="21" s="2" customFormat="1" ht="35.1" customHeight="1" spans="1:24">
      <c r="A21" s="7">
        <v>18</v>
      </c>
      <c r="B21" s="20"/>
      <c r="C21" s="27" t="s">
        <v>24</v>
      </c>
      <c r="D21" s="18">
        <v>3</v>
      </c>
      <c r="E21" s="18" t="s">
        <v>25</v>
      </c>
      <c r="F21" s="27" t="s">
        <v>26</v>
      </c>
      <c r="G21" s="27" t="s">
        <v>35</v>
      </c>
      <c r="H21" s="31" t="s">
        <v>41</v>
      </c>
      <c r="I21" s="15"/>
      <c r="J21" s="15"/>
      <c r="K21" s="16"/>
      <c r="L21" s="27" t="s">
        <v>37</v>
      </c>
      <c r="M21" s="36">
        <v>19020206722</v>
      </c>
      <c r="N21" s="35" t="s">
        <v>75</v>
      </c>
      <c r="O21" s="11" t="s">
        <v>39</v>
      </c>
      <c r="P21" s="11" t="s">
        <v>47</v>
      </c>
      <c r="Q21" s="11" t="s">
        <v>41</v>
      </c>
      <c r="R21" s="13" t="s">
        <v>42</v>
      </c>
      <c r="S21" s="38">
        <v>56.9</v>
      </c>
      <c r="T21" s="38">
        <v>83.3</v>
      </c>
      <c r="U21" s="39">
        <v>70.1</v>
      </c>
      <c r="V21" s="13" t="s">
        <v>34</v>
      </c>
      <c r="W21" s="13" t="s">
        <v>34</v>
      </c>
      <c r="X21" s="13"/>
    </row>
    <row r="22" s="2" customFormat="1" ht="35.1" customHeight="1" spans="1:24">
      <c r="A22" s="7">
        <v>19</v>
      </c>
      <c r="B22" s="20"/>
      <c r="C22" s="32"/>
      <c r="D22" s="21"/>
      <c r="E22" s="21"/>
      <c r="F22" s="32"/>
      <c r="G22" s="32"/>
      <c r="H22" s="33"/>
      <c r="I22" s="15"/>
      <c r="J22" s="15"/>
      <c r="K22" s="16"/>
      <c r="L22" s="32"/>
      <c r="M22" s="35">
        <v>19020204216</v>
      </c>
      <c r="N22" s="35" t="s">
        <v>76</v>
      </c>
      <c r="O22" s="11" t="s">
        <v>39</v>
      </c>
      <c r="P22" s="11" t="s">
        <v>52</v>
      </c>
      <c r="Q22" s="11" t="s">
        <v>41</v>
      </c>
      <c r="R22" s="13" t="s">
        <v>42</v>
      </c>
      <c r="S22" s="38">
        <v>56.4</v>
      </c>
      <c r="T22" s="38">
        <v>80.7</v>
      </c>
      <c r="U22" s="39">
        <v>68.55</v>
      </c>
      <c r="V22" s="13" t="s">
        <v>34</v>
      </c>
      <c r="W22" s="13" t="s">
        <v>34</v>
      </c>
      <c r="X22" s="13"/>
    </row>
    <row r="23" s="2" customFormat="1" ht="35.1" customHeight="1" spans="1:24">
      <c r="A23" s="7">
        <v>20</v>
      </c>
      <c r="B23" s="20"/>
      <c r="C23" s="28"/>
      <c r="D23" s="24"/>
      <c r="E23" s="24"/>
      <c r="F23" s="28"/>
      <c r="G23" s="28"/>
      <c r="H23" s="34"/>
      <c r="I23" s="15"/>
      <c r="J23" s="15"/>
      <c r="K23" s="16"/>
      <c r="L23" s="28"/>
      <c r="M23" s="35">
        <v>19020203118</v>
      </c>
      <c r="N23" s="35" t="s">
        <v>77</v>
      </c>
      <c r="O23" s="11" t="s">
        <v>39</v>
      </c>
      <c r="P23" s="11" t="s">
        <v>40</v>
      </c>
      <c r="Q23" s="11" t="s">
        <v>41</v>
      </c>
      <c r="R23" s="13" t="s">
        <v>42</v>
      </c>
      <c r="S23" s="38">
        <v>55.65</v>
      </c>
      <c r="T23" s="38">
        <v>80</v>
      </c>
      <c r="U23" s="39">
        <v>67.83</v>
      </c>
      <c r="V23" s="13" t="s">
        <v>34</v>
      </c>
      <c r="W23" s="13" t="s">
        <v>34</v>
      </c>
      <c r="X23" s="13"/>
    </row>
    <row r="24" s="2" customFormat="1" ht="45" customHeight="1" spans="1:24">
      <c r="A24" s="7">
        <v>21</v>
      </c>
      <c r="B24" s="20"/>
      <c r="C24" s="27" t="s">
        <v>24</v>
      </c>
      <c r="D24" s="18">
        <v>2</v>
      </c>
      <c r="E24" s="18" t="s">
        <v>25</v>
      </c>
      <c r="F24" s="27" t="s">
        <v>26</v>
      </c>
      <c r="G24" s="27" t="s">
        <v>78</v>
      </c>
      <c r="H24" s="31" t="s">
        <v>79</v>
      </c>
      <c r="I24" s="27" t="s">
        <v>26</v>
      </c>
      <c r="J24" s="27" t="s">
        <v>80</v>
      </c>
      <c r="K24" s="18" t="s">
        <v>81</v>
      </c>
      <c r="L24" s="27" t="s">
        <v>37</v>
      </c>
      <c r="M24" s="37">
        <v>19020206308</v>
      </c>
      <c r="N24" s="37" t="s">
        <v>82</v>
      </c>
      <c r="O24" s="11" t="s">
        <v>39</v>
      </c>
      <c r="P24" s="11" t="s">
        <v>83</v>
      </c>
      <c r="Q24" s="11" t="s">
        <v>84</v>
      </c>
      <c r="R24" s="13" t="s">
        <v>42</v>
      </c>
      <c r="S24" s="40">
        <v>61.35</v>
      </c>
      <c r="T24" s="40">
        <v>84.4</v>
      </c>
      <c r="U24" s="39">
        <f>(S24+T24)*50%</f>
        <v>72.875</v>
      </c>
      <c r="V24" s="13" t="s">
        <v>34</v>
      </c>
      <c r="W24" s="13" t="s">
        <v>34</v>
      </c>
      <c r="X24" s="13"/>
    </row>
    <row r="25" s="2" customFormat="1" ht="87" customHeight="1" spans="1:24">
      <c r="A25" s="7">
        <v>22</v>
      </c>
      <c r="B25" s="29"/>
      <c r="C25" s="28"/>
      <c r="D25" s="25"/>
      <c r="E25" s="24"/>
      <c r="F25" s="28"/>
      <c r="G25" s="28"/>
      <c r="H25" s="34"/>
      <c r="I25" s="28"/>
      <c r="J25" s="28"/>
      <c r="K25" s="24"/>
      <c r="L25" s="28"/>
      <c r="M25" s="35">
        <v>19020203305</v>
      </c>
      <c r="N25" s="35" t="s">
        <v>85</v>
      </c>
      <c r="O25" s="11" t="s">
        <v>30</v>
      </c>
      <c r="P25" s="11" t="s">
        <v>86</v>
      </c>
      <c r="Q25" s="11" t="s">
        <v>81</v>
      </c>
      <c r="R25" s="13" t="s">
        <v>42</v>
      </c>
      <c r="S25" s="38">
        <v>60.85</v>
      </c>
      <c r="T25" s="38">
        <v>81.1</v>
      </c>
      <c r="U25" s="39">
        <f>(S25+T25)*50%</f>
        <v>70.975</v>
      </c>
      <c r="V25" s="13" t="s">
        <v>34</v>
      </c>
      <c r="W25" s="13" t="s">
        <v>34</v>
      </c>
      <c r="X25" s="13"/>
    </row>
  </sheetData>
  <mergeCells count="45">
    <mergeCell ref="A1:X1"/>
    <mergeCell ref="C2:L2"/>
    <mergeCell ref="M2:R2"/>
    <mergeCell ref="F3:H3"/>
    <mergeCell ref="I3:K3"/>
    <mergeCell ref="A2:A3"/>
    <mergeCell ref="B2:B3"/>
    <mergeCell ref="B7:B19"/>
    <mergeCell ref="B20:B25"/>
    <mergeCell ref="C17:C18"/>
    <mergeCell ref="C21:C23"/>
    <mergeCell ref="C24:C25"/>
    <mergeCell ref="D7:D14"/>
    <mergeCell ref="D17:D18"/>
    <mergeCell ref="D21:D23"/>
    <mergeCell ref="D24:D25"/>
    <mergeCell ref="E7:E14"/>
    <mergeCell ref="E17:E18"/>
    <mergeCell ref="E21:E23"/>
    <mergeCell ref="E24:E25"/>
    <mergeCell ref="F7:F14"/>
    <mergeCell ref="F17:F18"/>
    <mergeCell ref="F21:F23"/>
    <mergeCell ref="F24:F25"/>
    <mergeCell ref="G7:G14"/>
    <mergeCell ref="G17:G18"/>
    <mergeCell ref="G21:G23"/>
    <mergeCell ref="G24:G25"/>
    <mergeCell ref="H7:H14"/>
    <mergeCell ref="H17:H18"/>
    <mergeCell ref="H21:H23"/>
    <mergeCell ref="H24:H25"/>
    <mergeCell ref="I24:I25"/>
    <mergeCell ref="J24:J25"/>
    <mergeCell ref="K24:K25"/>
    <mergeCell ref="L7:L14"/>
    <mergeCell ref="L17:L18"/>
    <mergeCell ref="L21:L23"/>
    <mergeCell ref="L24:L25"/>
    <mergeCell ref="S2:S3"/>
    <mergeCell ref="T2:T3"/>
    <mergeCell ref="U2:U3"/>
    <mergeCell ref="V2:V3"/>
    <mergeCell ref="W2:W3"/>
    <mergeCell ref="X2:X3"/>
  </mergeCells>
  <pageMargins left="0.25" right="0.25" top="0.75" bottom="0.75" header="0.298611111111111" footer="0.298611111111111"/>
  <pageSetup paperSize="9" scale="85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Sky123.Org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xuran</cp:lastModifiedBy>
  <dcterms:created xsi:type="dcterms:W3CDTF">2018-06-22T01:26:00Z</dcterms:created>
  <cp:lastPrinted>2019-08-27T08:35:00Z</cp:lastPrinted>
  <dcterms:modified xsi:type="dcterms:W3CDTF">2019-10-22T03:57:43Z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