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860"/>
  </bookViews>
  <sheets>
    <sheet name="Sheet1" sheetId="1" r:id="rId1"/>
    <sheet name="Sheet2" sheetId="2" r:id="rId2"/>
  </sheets>
  <definedNames>
    <definedName name="_xlnm._FilterDatabase" localSheetId="0" hidden="1">Sheet1!$A$1:$P$365</definedName>
  </definedNames>
  <calcPr calcId="144525"/>
</workbook>
</file>

<file path=xl/sharedStrings.xml><?xml version="1.0" encoding="utf-8"?>
<sst xmlns="http://schemas.openxmlformats.org/spreadsheetml/2006/main" count="1501" uniqueCount="291">
  <si>
    <t>地区</t>
  </si>
  <si>
    <t>部门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</si>
  <si>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</si>
  <si>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</si>
  <si>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</si>
  <si>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</si>
  <si>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</si>
  <si>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</si>
  <si>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</si>
  <si>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岗位比</t>
  </si>
  <si>
    <t>福建</t>
  </si>
  <si>
    <t>国家税务总局福建省税务局</t>
  </si>
  <si>
    <t>国家税务总局建宁县税务局</t>
  </si>
  <si>
    <t>一级行政执法员（四）</t>
  </si>
  <si>
    <t>300110407004</t>
  </si>
  <si>
    <t>国家统计局福建调查总队</t>
  </si>
  <si>
    <t>福州调查队业务科一级科员(1)</t>
  </si>
  <si>
    <t>400110113004</t>
  </si>
  <si>
    <t>国家税务总局泉州台商投资区税务局</t>
  </si>
  <si>
    <t>一级行政执法员（一）</t>
  </si>
  <si>
    <t>300110306001</t>
  </si>
  <si>
    <t>国家税务总局湄洲岛国家旅游度假区税务局</t>
  </si>
  <si>
    <t>一级行政执法员（二）</t>
  </si>
  <si>
    <t>300110506002</t>
  </si>
  <si>
    <t>国家税务总局闽侯县税务局</t>
  </si>
  <si>
    <t>300110111001</t>
  </si>
  <si>
    <t>福建调查总队业务处一级主任科员及以下(2)</t>
  </si>
  <si>
    <t>400110113002</t>
  </si>
  <si>
    <t>福州调查队业务科一级科员(2)</t>
  </si>
  <si>
    <t>400110113005</t>
  </si>
  <si>
    <t>国家税务总局南靖县税务局</t>
  </si>
  <si>
    <t>300110208001</t>
  </si>
  <si>
    <t>泉州调查队业务科一级科员(3)</t>
  </si>
  <si>
    <t>400110113009</t>
  </si>
  <si>
    <t>福建海事局</t>
  </si>
  <si>
    <t>漳州海事局</t>
  </si>
  <si>
    <t>漳州海事局一级行政执法员（一）</t>
  </si>
  <si>
    <t>300110005001</t>
  </si>
  <si>
    <t>漳州调查队业务科一级科员</t>
  </si>
  <si>
    <t>400110113010</t>
  </si>
  <si>
    <t>泉州调查队业务科一级科员(1)</t>
  </si>
  <si>
    <t>400110113007</t>
  </si>
  <si>
    <t>国家税务总局惠安县税务局</t>
  </si>
  <si>
    <t>国家税务总局明溪县税务局</t>
  </si>
  <si>
    <t>一级行政执法员（三）</t>
  </si>
  <si>
    <t>国家税务总局安溪县税务局</t>
  </si>
  <si>
    <t>国家税务总局漳浦县税务局</t>
  </si>
  <si>
    <t>一级行政执法员</t>
  </si>
  <si>
    <t>三明调查队业务科一级科员</t>
  </si>
  <si>
    <t>国家税务总局莆田市湄洲湾北岸经济开发区税务局</t>
  </si>
  <si>
    <t>福建省气象局</t>
  </si>
  <si>
    <t>福建省古田县气象局</t>
  </si>
  <si>
    <t>应急减灾科业务管理一级科员</t>
  </si>
  <si>
    <t>400110007001</t>
  </si>
  <si>
    <t>国家税务总局平潭综合实验区税务局第一税务所</t>
  </si>
  <si>
    <t>福建省大田县气象局</t>
  </si>
  <si>
    <t>400110006001</t>
  </si>
  <si>
    <t>国家税务总局平和县税务局</t>
  </si>
  <si>
    <t>国家税务总局东山县税务局</t>
  </si>
  <si>
    <t>福建调查总队业务处一级主任科员及以下(1)</t>
  </si>
  <si>
    <t>国家税务总局晋江市税务局</t>
  </si>
  <si>
    <t>国家税务总局厦门市税务局</t>
  </si>
  <si>
    <t>国家税务总局厦门市税务局稽查局</t>
  </si>
  <si>
    <t>一级主任科员及以下</t>
  </si>
  <si>
    <t>国家税务总局泰宁县税务局</t>
  </si>
  <si>
    <t>国家税务总局厦门市湖里区税务局</t>
  </si>
  <si>
    <t>一级行政执法员（五）</t>
  </si>
  <si>
    <t>国家税务总局厦门市税务局第一稽查局</t>
  </si>
  <si>
    <t>厦门海事局</t>
  </si>
  <si>
    <t>厦门海事局一级行政执法员（十五）</t>
  </si>
  <si>
    <t>国家税务总局厦门火炬高技术产业开发区税务局</t>
  </si>
  <si>
    <t>国家税务总局厦门市税务局第二稽查局</t>
  </si>
  <si>
    <t>国家税务总局厦门市集美区税务局</t>
  </si>
  <si>
    <t>国家税务总局清流县税务局</t>
  </si>
  <si>
    <t>国家税务总局永泰县税务局</t>
  </si>
  <si>
    <t>国家税务总局屏南县税务局</t>
  </si>
  <si>
    <t>国家税务总局福州市鼓楼区税务局</t>
  </si>
  <si>
    <t>国家税务总局南平市建阳区税务局</t>
  </si>
  <si>
    <t>中国银行保险监督管理委员会厦门监管局</t>
  </si>
  <si>
    <t>厦门银保监局</t>
  </si>
  <si>
    <t>监管部门一级主任科员及以下</t>
  </si>
  <si>
    <t>国家税务总局厦门象屿保税区税务局</t>
  </si>
  <si>
    <t>安溪调查队一级科员</t>
  </si>
  <si>
    <t>国家税务总局厦门市翔安区税务局</t>
  </si>
  <si>
    <t>中国银行保险监督管理委员会福建监管局</t>
  </si>
  <si>
    <t>福建银保监局直管银保监监管组</t>
  </si>
  <si>
    <t>国家税务总局福建福安经济开发区税务局</t>
  </si>
  <si>
    <t>国家税务总局平潭综合实验区税务局中楼税务所</t>
  </si>
  <si>
    <t>福建银保监局</t>
  </si>
  <si>
    <t>国家税务总局福州经济技术开发区税务局</t>
  </si>
  <si>
    <t>国家税务总局厦门市海沧区税务局</t>
  </si>
  <si>
    <t>国家税务总局福州市仓山区税务局</t>
  </si>
  <si>
    <t>国家税务总局龙岩市新罗区税务局</t>
  </si>
  <si>
    <t>法规部门一级主任科员及以下</t>
  </si>
  <si>
    <t>400146800001</t>
  </si>
  <si>
    <t>周宁调查队一级科员</t>
  </si>
  <si>
    <t>国家税务总局福安市税务局</t>
  </si>
  <si>
    <t>国家税务总局莆田市税务局第一稽查局</t>
  </si>
  <si>
    <t>国家税务总局华安县税务局</t>
  </si>
  <si>
    <t>平潭海事局</t>
  </si>
  <si>
    <t>平潭海事局一级行政执法员（二）</t>
  </si>
  <si>
    <t>国家税务总局厦门市税务局第三税务分局</t>
  </si>
  <si>
    <t>一级主任科员及以下（一）</t>
  </si>
  <si>
    <t>国家税务总局宁化县税务局</t>
  </si>
  <si>
    <t>国家税务总局福州市台江区税务局</t>
  </si>
  <si>
    <t>国家税务总局龙岩市永定区税务局</t>
  </si>
  <si>
    <t>国家税务总局福州市琅岐经济区税务局</t>
  </si>
  <si>
    <t>国家税务总局福州市长乐区税务局</t>
  </si>
  <si>
    <t>国家税务总局福州市晋安区税务局</t>
  </si>
  <si>
    <t>霞浦调查队一级科员</t>
  </si>
  <si>
    <t>厦门调查队业务处四级主任科员及以下</t>
  </si>
  <si>
    <t>国家税务总局柘荣县税务局</t>
  </si>
  <si>
    <t>国家税务总局福清市税务局</t>
  </si>
  <si>
    <t>中国民用航空局华东地区管理局</t>
  </si>
  <si>
    <t>民航局华东地区管理局福建安全监督管理局</t>
  </si>
  <si>
    <t>党委办公室一级主任科员及以下</t>
  </si>
  <si>
    <t>国家税务总局松溪县税务局</t>
  </si>
  <si>
    <t>国家税务总局厦门市思明区税务局</t>
  </si>
  <si>
    <t>漳州银保监分局</t>
  </si>
  <si>
    <t>统计信息部门一级主任科员及以下</t>
  </si>
  <si>
    <t>国家税务总局莆田市城厢区税务局</t>
  </si>
  <si>
    <t>国家税务总局福州市税务局第三稽查局</t>
  </si>
  <si>
    <t>国家税务总局周宁县税务局</t>
  </si>
  <si>
    <t>建瓯调查队一级科员</t>
  </si>
  <si>
    <t>泉州银保监分局辖内银保监监管组</t>
  </si>
  <si>
    <t>漳州海事局一级行政执法员（二）</t>
  </si>
  <si>
    <t>国家税务总局寿宁县税务局</t>
  </si>
  <si>
    <t>国家税务总局莆田市荔城区税务局</t>
  </si>
  <si>
    <t>国家税务总局仙游县税务局</t>
  </si>
  <si>
    <t>国家税务总局武平县税务局</t>
  </si>
  <si>
    <t>国家税务总局福建漳州古雷港经济开发区税务局</t>
  </si>
  <si>
    <t>平潭海事局一级行政执法员（一）</t>
  </si>
  <si>
    <t>国家税务总局厦门市同安区税务局</t>
  </si>
  <si>
    <t>国家税务总局罗源县税务局</t>
  </si>
  <si>
    <t>国家税务总局闽清县税务局</t>
  </si>
  <si>
    <t>国家税务总局莆田市涵江区税务局</t>
  </si>
  <si>
    <t>国家税务总局莆田市秀屿区税务局</t>
  </si>
  <si>
    <t>国家税务总局尤溪县税务局</t>
  </si>
  <si>
    <t>三明银保监分局</t>
  </si>
  <si>
    <t>财会部门一级主任科员及以下</t>
  </si>
  <si>
    <t>国家税务总局东侨经济技术开发区税务局</t>
  </si>
  <si>
    <t>国家税务总局南安市税务局</t>
  </si>
  <si>
    <t>国家税务总局云霄县税务局</t>
  </si>
  <si>
    <t>国家税务总局福州保税港区税务局</t>
  </si>
  <si>
    <t>国家税务总局平潭综合实验区税务局北厝税务所</t>
  </si>
  <si>
    <t>福州海事局</t>
  </si>
  <si>
    <t>福州海事局一级行政执法员（三）</t>
  </si>
  <si>
    <t>国家税务总局政和县税务局</t>
  </si>
  <si>
    <t>一级主任科员及以下（三）</t>
  </si>
  <si>
    <t>福建省消防救援总队</t>
  </si>
  <si>
    <t>福建消防救援总队所属消防救援支队</t>
  </si>
  <si>
    <t>基层指挥员</t>
  </si>
  <si>
    <t>国家税务总局连江县税务局</t>
  </si>
  <si>
    <t>国家税务总局上杭县税务局</t>
  </si>
  <si>
    <t>南昌铁路公安局</t>
  </si>
  <si>
    <t>福州铁路公安处线路警务区民警</t>
  </si>
  <si>
    <t>国家税务总局将乐县税务局</t>
  </si>
  <si>
    <t>莆田海事局</t>
  </si>
  <si>
    <t>莆田海事局一级行政执法员（一）</t>
  </si>
  <si>
    <t>漳州银保监分局辖内银保监监管组</t>
  </si>
  <si>
    <t>国家税务总局泉州经济技术开发区税务局</t>
  </si>
  <si>
    <t>一级主任科员及以下（二）</t>
  </si>
  <si>
    <t>一级行政执法员（六）</t>
  </si>
  <si>
    <t>国家税务总局浦城县税务局</t>
  </si>
  <si>
    <t>厦门海事局一级行政执法员（三）</t>
  </si>
  <si>
    <t>国家税务总局沙县税务局</t>
  </si>
  <si>
    <t>宁德银保监分局</t>
  </si>
  <si>
    <t>三明银保监分局辖内银保监监管组</t>
  </si>
  <si>
    <t>国家税务总局南平市延平区税务局</t>
  </si>
  <si>
    <t>厦门海关</t>
  </si>
  <si>
    <t>古雷海关</t>
  </si>
  <si>
    <t>漳浦监管科四级主办及以下</t>
  </si>
  <si>
    <t>国家税务总局永春县税务局</t>
  </si>
  <si>
    <t>国家税务总局诏安县税务局</t>
  </si>
  <si>
    <t>南平银保监分局辖内银保监监管组</t>
  </si>
  <si>
    <t>国家税务总局宁德市蕉城区税务局</t>
  </si>
  <si>
    <t>国家税务总局大田县税务局</t>
  </si>
  <si>
    <t>福州海事局一级行政执法员（八）</t>
  </si>
  <si>
    <t>厦门出入境边防检查总站</t>
  </si>
  <si>
    <t>平潭出入境边防检查站一级警长及以下</t>
  </si>
  <si>
    <t>莆田海事局一级行政执法员（二）</t>
  </si>
  <si>
    <t>国家税务总局泉州市税务局第一稽查局</t>
  </si>
  <si>
    <t>国家税务总局泉州市税务局第二稽查局</t>
  </si>
  <si>
    <t>国家税务总局泉州市洛江区税务局</t>
  </si>
  <si>
    <t>南平银保监分局</t>
  </si>
  <si>
    <t>莆田银保监分局</t>
  </si>
  <si>
    <t>厦门海事局一级行政执法员（十八）</t>
  </si>
  <si>
    <t>国家税务总局长汀县税务局</t>
  </si>
  <si>
    <t>厦门铁路公安处车站派出所民警</t>
  </si>
  <si>
    <t>国家税务总局武夷山市税务局</t>
  </si>
  <si>
    <t>宁德银保监分局辖内银保监监管组</t>
  </si>
  <si>
    <t>厦门海事局一级行政执法员（十）</t>
  </si>
  <si>
    <t>国家税务总局泉州市税务局第三稽查局</t>
  </si>
  <si>
    <t>厦门铁路公安处线路警务区民警</t>
  </si>
  <si>
    <t>龙岩银保监分局辖内银保监监管组</t>
  </si>
  <si>
    <t>国家税务总局福鼎市税务局</t>
  </si>
  <si>
    <t>国家税务总局漳平市税务局</t>
  </si>
  <si>
    <t>国家税务总局石狮市税务局</t>
  </si>
  <si>
    <t>国家税务总局顺昌县税务局</t>
  </si>
  <si>
    <t>国家税务总局古田县税务局</t>
  </si>
  <si>
    <t>厦门海事局一级行政执法员（十二）</t>
  </si>
  <si>
    <t>福州海事局一级行政执法员（一）</t>
  </si>
  <si>
    <t>国家税务总局连城县税务局</t>
  </si>
  <si>
    <t>国家税务总局光泽县税务局</t>
  </si>
  <si>
    <t>福州铁路公安处车站派出所民警</t>
  </si>
  <si>
    <t>厦门海事局一级行政执法员（十九）</t>
  </si>
  <si>
    <t>厦门海事局一级行政执法员（十四）</t>
  </si>
  <si>
    <t>福建省地震局</t>
  </si>
  <si>
    <t>震害防御处（政策法规处）一级主任科员及以下</t>
  </si>
  <si>
    <t>400110113001</t>
  </si>
  <si>
    <t>泉州出入境边防检查站一级警长及以下</t>
  </si>
  <si>
    <t>泉州调查队业务科一级科员(2)</t>
  </si>
  <si>
    <t>厦门海事局一级行政执法员（十三）</t>
  </si>
  <si>
    <t>国家税务总局永安市税务局</t>
  </si>
  <si>
    <t>国家税务总局泉州市泉港区税务局</t>
  </si>
  <si>
    <t>东渡海关</t>
  </si>
  <si>
    <t>海关业务二级主办及以下</t>
  </si>
  <si>
    <t>国家税务总局德化县税务局</t>
  </si>
  <si>
    <t>厦门海事局一级行政执法员（七）</t>
  </si>
  <si>
    <t>厦门海事局一级行政执法员（十六）</t>
  </si>
  <si>
    <t>厦门海事局一级行政执法员（十七）</t>
  </si>
  <si>
    <t>国家税务总局漳州市常山华侨经济开发区税务局</t>
  </si>
  <si>
    <t>国家能源局福建监管办公室</t>
  </si>
  <si>
    <t>市场监管处一级主任科员及以下</t>
  </si>
  <si>
    <t>厦门海事局一级行政执法员（六）</t>
  </si>
  <si>
    <t>国家税务总局霞浦县税务局</t>
  </si>
  <si>
    <t>福建省三明市梅列区气象局</t>
  </si>
  <si>
    <t>厦门海事局一级行政执法员（十一）</t>
  </si>
  <si>
    <t>漳州出入境边防检查站一级警长及以下</t>
  </si>
  <si>
    <t>福州海事局一级行政执法员（六）</t>
  </si>
  <si>
    <t>福州海事局一级行政执法员（五）</t>
  </si>
  <si>
    <t>福建省三明市三元区气象局</t>
  </si>
  <si>
    <t>泉州海事局</t>
  </si>
  <si>
    <t>泉州海事局一级行政执法员（一）</t>
  </si>
  <si>
    <t>泉州海事局一级行政执法员（二）</t>
  </si>
  <si>
    <t>福州海事局一级行政执法员（七）</t>
  </si>
  <si>
    <t>福州海事局一级行政执法员（二）</t>
  </si>
  <si>
    <t>国家税务总局建瓯市税务局</t>
  </si>
  <si>
    <t>国家税务总局泉州市丰泽区税务局</t>
  </si>
  <si>
    <t>莆田出入境边防检查站一级警长及以下</t>
  </si>
  <si>
    <t>永安调查队一级科员</t>
  </si>
  <si>
    <t>厦门海事局一级行政执法员（四）</t>
  </si>
  <si>
    <t>福州海关</t>
  </si>
  <si>
    <t>隶属海关</t>
  </si>
  <si>
    <t>国家税务总局泉州市鲤城区税务局</t>
  </si>
  <si>
    <t>国家税务总局邵武市税务局</t>
  </si>
  <si>
    <t>福建省三明市永安市气象局</t>
  </si>
  <si>
    <t>厦门海事局一级行政执法员（一）</t>
  </si>
  <si>
    <t>厦门海关缉私局</t>
  </si>
  <si>
    <t>厦门海关缉私局漳州海关缉私分局一级主任科员及以下</t>
  </si>
  <si>
    <t>龙岩银保监分局</t>
  </si>
  <si>
    <t>福建省宁化县气象局</t>
  </si>
  <si>
    <t>厦门海事局一级行政执法员（九）</t>
  </si>
  <si>
    <t>厦门海事局一级行政执法员（五）</t>
  </si>
  <si>
    <t>厦门海事局一级行政执法员（八）</t>
  </si>
  <si>
    <t>宁德海事局</t>
  </si>
  <si>
    <t>宁德海事局一级行政执法员（一）</t>
  </si>
  <si>
    <t>国家税务总局平潭综合实验区税务局第三税务局</t>
  </si>
  <si>
    <t>宁德海事局一级行政执法员（三）</t>
  </si>
  <si>
    <t>福州海事局四级主办（二）</t>
  </si>
  <si>
    <t>宁德海事局四级主办</t>
  </si>
  <si>
    <t>宁德海事局一级行政执法员（二）</t>
  </si>
  <si>
    <t>福州海事局四级主办（一）</t>
  </si>
  <si>
    <t>厦门海事局一级行政执法员（二）</t>
  </si>
  <si>
    <t>福建省森林消防总队</t>
  </si>
  <si>
    <t>福建森林消防总队所属森林消防支队</t>
  </si>
  <si>
    <t>综合部门一级主任科员及以下</t>
  </si>
  <si>
    <t>福建省平潭综合实验区气象局</t>
  </si>
  <si>
    <t>业务科技科业务管理四级主任科员及以下</t>
  </si>
  <si>
    <t>福州海事局一级行政执法员（四）</t>
  </si>
  <si>
    <t>福州海关缉私局</t>
  </si>
  <si>
    <t>福州海关缉私局宁德海关缉私分局一级主任科员及以下</t>
  </si>
  <si>
    <t>福州海关缉私局平潭海关缉私分局一级主任科员及以下</t>
  </si>
  <si>
    <t>2020国家公务员考试福建各地市报名情况（10.16）</t>
  </si>
  <si>
    <t>工作地点</t>
  </si>
  <si>
    <t>岗位数</t>
  </si>
  <si>
    <t>报名人数</t>
  </si>
  <si>
    <t>0报名职位</t>
  </si>
  <si>
    <t>合格人数</t>
  </si>
  <si>
    <t>0合格职位</t>
  </si>
  <si>
    <t>竞争比</t>
  </si>
  <si>
    <t>福州市</t>
  </si>
  <si>
    <t>龙岩市</t>
  </si>
  <si>
    <t>南平市</t>
  </si>
  <si>
    <t>宁德市</t>
  </si>
  <si>
    <t>莆田市</t>
  </si>
  <si>
    <t>泉州市</t>
  </si>
  <si>
    <t>三明市</t>
  </si>
  <si>
    <t>厦门市</t>
  </si>
  <si>
    <t>漳州市</t>
  </si>
  <si>
    <t>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</si>
</sst>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yyyy\-mm\-dd\ hh:mm:ss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rgb="FFFF0000"/>
      <name val="微软雅黑"/>
      <charset val="134"/>
    </font>
    <font>
      <b/>
      <sz val="12"/>
      <color rgb="FF333333"/>
      <name val="微软雅黑"/>
      <charset val="134"/>
    </font>
    <font>
      <b/>
      <sz val="12"/>
      <color rgb="FFF44336"/>
      <name val="微软雅黑"/>
      <charset val="134"/>
    </font>
    <font>
      <sz val="12"/>
      <color rgb="FF333333"/>
      <name val="微软雅黑"/>
      <charset val="134"/>
    </font>
    <font>
      <sz val="12"/>
      <color rgb="FF000000"/>
      <name val="微软雅黑"/>
      <charset val="134"/>
    </font>
    <font>
      <sz val="12"/>
      <name val="微软雅黑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ah.huatu.com/zw/fujian/zhangzhoushi/" TargetMode="External"/><Relationship Id="rId8" Type="http://schemas.openxmlformats.org/officeDocument/2006/relationships/hyperlink" Target="http://ah.huatu.com/zw/fujian/xiamenshi/" TargetMode="External"/><Relationship Id="rId7" Type="http://schemas.openxmlformats.org/officeDocument/2006/relationships/hyperlink" Target="http://ah.huatu.com/zw/fujian/sanmingshi/" TargetMode="External"/><Relationship Id="rId6" Type="http://schemas.openxmlformats.org/officeDocument/2006/relationships/hyperlink" Target="http://ah.huatu.com/zw/fujian/quanzhoushi/" TargetMode="External"/><Relationship Id="rId5" Type="http://schemas.openxmlformats.org/officeDocument/2006/relationships/hyperlink" Target="http://ah.huatu.com/zw/fujian/putianshi/" TargetMode="External"/><Relationship Id="rId4" Type="http://schemas.openxmlformats.org/officeDocument/2006/relationships/hyperlink" Target="http://ah.huatu.com/zw/fujian/ningdeshi/" TargetMode="External"/><Relationship Id="rId3" Type="http://schemas.openxmlformats.org/officeDocument/2006/relationships/hyperlink" Target="http://ah.huatu.com/zw/fujian/nanpingshi/" TargetMode="External"/><Relationship Id="rId2" Type="http://schemas.openxmlformats.org/officeDocument/2006/relationships/hyperlink" Target="http://ah.huatu.com/zw/fujian/longyanshi/" TargetMode="External"/><Relationship Id="rId10" Type="http://schemas.openxmlformats.org/officeDocument/2006/relationships/image" Target="../media/image1.png"/><Relationship Id="rId1" Type="http://schemas.openxmlformats.org/officeDocument/2006/relationships/hyperlink" Target="http://ah.huatu.com/zw/fujian/fuzho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5"/>
  <sheetViews>
    <sheetView tabSelected="1" workbookViewId="0">
      <selection activeCell="L11" sqref="L11"/>
    </sheetView>
  </sheetViews>
  <sheetFormatPr defaultColWidth="15.2222222222222" defaultRowHeight="38" customHeight="1"/>
  <cols>
    <col min="1" max="1" width="7.40740740740741" style="16" customWidth="1"/>
    <col min="2" max="2" width="27.6666666666667" style="17" customWidth="1"/>
    <col min="3" max="3" width="22.8888888888889" style="17" customWidth="1"/>
    <col min="4" max="4" width="24.3333333333333" style="17" customWidth="1"/>
    <col min="5" max="5" width="22.6666666666667" style="16" customWidth="1"/>
    <col min="6" max="6" width="7.40740740740741" style="16" customWidth="1"/>
    <col min="7" max="7" width="12.4444444444444" style="16" customWidth="1"/>
    <col min="8" max="9" width="7.40740740740741" style="16" customWidth="1"/>
    <col min="10" max="16384" width="15.2222222222222" style="15" customWidth="1"/>
  </cols>
  <sheetData>
    <row r="1" s="14" customFormat="1" customHeight="1" spans="1:10">
      <c r="A1" s="18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4" t="s">
        <v>9</v>
      </c>
    </row>
    <row r="2" s="15" customFormat="1" customHeight="1" spans="1:11">
      <c r="A2" s="20" t="s">
        <v>10</v>
      </c>
      <c r="B2" s="21" t="s">
        <v>11</v>
      </c>
      <c r="C2" s="21" t="s">
        <v>12</v>
      </c>
      <c r="D2" s="21" t="s">
        <v>13</v>
      </c>
      <c r="E2" s="25" t="s">
        <v>14</v>
      </c>
      <c r="F2" s="22">
        <v>3</v>
      </c>
      <c r="G2" s="22">
        <v>108</v>
      </c>
      <c r="H2" s="22">
        <v>598</v>
      </c>
      <c r="I2" s="22">
        <v>706</v>
      </c>
      <c r="J2" s="23" t="str">
        <f>TEXT(I2/F2,"0")&amp;":"&amp;F2/F2</f>
        <v>235:1</v>
      </c>
      <c r="K2" s="24">
        <f>I2/F2</f>
        <v>235.333333333333</v>
      </c>
    </row>
    <row r="3" s="15" customFormat="1" customHeight="1" spans="1:11">
      <c r="A3" s="20" t="s">
        <v>10</v>
      </c>
      <c r="B3" s="21" t="s">
        <v>15</v>
      </c>
      <c r="C3" s="21" t="s">
        <v>15</v>
      </c>
      <c r="D3" s="21" t="s">
        <v>16</v>
      </c>
      <c r="E3" s="25" t="s">
        <v>17</v>
      </c>
      <c r="F3" s="22">
        <v>2</v>
      </c>
      <c r="G3" s="22">
        <v>9</v>
      </c>
      <c r="H3" s="22">
        <v>585</v>
      </c>
      <c r="I3" s="22">
        <v>594</v>
      </c>
      <c r="J3" s="23" t="str">
        <f>TEXT(I3/F3,"0")&amp;":"&amp;F3/F3</f>
        <v>297:1</v>
      </c>
      <c r="K3" s="24">
        <f>I3/F3</f>
        <v>297</v>
      </c>
    </row>
    <row r="4" s="15" customFormat="1" customHeight="1" spans="1:11">
      <c r="A4" s="20" t="s">
        <v>10</v>
      </c>
      <c r="B4" s="21" t="s">
        <v>11</v>
      </c>
      <c r="C4" s="21" t="s">
        <v>18</v>
      </c>
      <c r="D4" s="21" t="s">
        <v>19</v>
      </c>
      <c r="E4" s="25" t="s">
        <v>20</v>
      </c>
      <c r="F4" s="22">
        <v>2</v>
      </c>
      <c r="G4" s="22">
        <v>4</v>
      </c>
      <c r="H4" s="22">
        <v>515</v>
      </c>
      <c r="I4" s="22">
        <v>519</v>
      </c>
      <c r="J4" s="23" t="str">
        <f>TEXT(I4/F4,"0")&amp;":"&amp;F4/F4</f>
        <v>260:1</v>
      </c>
      <c r="K4" s="24">
        <f>I4/F4</f>
        <v>259.5</v>
      </c>
    </row>
    <row r="5" s="15" customFormat="1" customHeight="1" spans="1:11">
      <c r="A5" s="20" t="s">
        <v>10</v>
      </c>
      <c r="B5" s="21" t="s">
        <v>11</v>
      </c>
      <c r="C5" s="21" t="s">
        <v>21</v>
      </c>
      <c r="D5" s="21" t="s">
        <v>22</v>
      </c>
      <c r="E5" s="25" t="s">
        <v>23</v>
      </c>
      <c r="F5" s="22">
        <v>2</v>
      </c>
      <c r="G5" s="22">
        <v>21</v>
      </c>
      <c r="H5" s="22">
        <v>468</v>
      </c>
      <c r="I5" s="22">
        <v>489</v>
      </c>
      <c r="J5" s="23" t="str">
        <f>TEXT(I5/F5,"0")&amp;":"&amp;F5/F5</f>
        <v>245:1</v>
      </c>
      <c r="K5" s="24">
        <f>I5/F5</f>
        <v>244.5</v>
      </c>
    </row>
    <row r="6" s="15" customFormat="1" customHeight="1" spans="1:11">
      <c r="A6" s="20" t="s">
        <v>10</v>
      </c>
      <c r="B6" s="21" t="s">
        <v>11</v>
      </c>
      <c r="C6" s="21" t="s">
        <v>24</v>
      </c>
      <c r="D6" s="21" t="s">
        <v>19</v>
      </c>
      <c r="E6" s="25" t="s">
        <v>25</v>
      </c>
      <c r="F6" s="22">
        <v>2</v>
      </c>
      <c r="G6" s="22">
        <v>1</v>
      </c>
      <c r="H6" s="22">
        <v>390</v>
      </c>
      <c r="I6" s="22">
        <v>391</v>
      </c>
      <c r="J6" s="23" t="str">
        <f>TEXT(I6/F6,"0")&amp;":"&amp;F6/F6</f>
        <v>196:1</v>
      </c>
      <c r="K6" s="24">
        <f>I6/F6</f>
        <v>195.5</v>
      </c>
    </row>
    <row r="7" s="15" customFormat="1" customHeight="1" spans="1:11">
      <c r="A7" s="20" t="s">
        <v>10</v>
      </c>
      <c r="B7" s="21" t="s">
        <v>15</v>
      </c>
      <c r="C7" s="21" t="s">
        <v>15</v>
      </c>
      <c r="D7" s="21" t="s">
        <v>26</v>
      </c>
      <c r="E7" s="25" t="s">
        <v>27</v>
      </c>
      <c r="F7" s="22">
        <v>3</v>
      </c>
      <c r="G7" s="22">
        <v>19</v>
      </c>
      <c r="H7" s="22">
        <v>367</v>
      </c>
      <c r="I7" s="22">
        <v>386</v>
      </c>
      <c r="J7" s="23" t="str">
        <f>TEXT(I7/F7,"0")&amp;":"&amp;F7/F7</f>
        <v>129:1</v>
      </c>
      <c r="K7" s="24">
        <f>I7/F7</f>
        <v>128.666666666667</v>
      </c>
    </row>
    <row r="8" s="15" customFormat="1" customHeight="1" spans="1:11">
      <c r="A8" s="20" t="s">
        <v>10</v>
      </c>
      <c r="B8" s="21" t="s">
        <v>15</v>
      </c>
      <c r="C8" s="21" t="s">
        <v>15</v>
      </c>
      <c r="D8" s="21" t="s">
        <v>28</v>
      </c>
      <c r="E8" s="25" t="s">
        <v>29</v>
      </c>
      <c r="F8" s="22">
        <v>1</v>
      </c>
      <c r="G8" s="22">
        <v>0</v>
      </c>
      <c r="H8" s="22">
        <v>329</v>
      </c>
      <c r="I8" s="22">
        <v>329</v>
      </c>
      <c r="J8" s="23" t="str">
        <f>TEXT(I8/F8,"0")&amp;":"&amp;F8/F8</f>
        <v>329:1</v>
      </c>
      <c r="K8" s="24">
        <f>I8/F8</f>
        <v>329</v>
      </c>
    </row>
    <row r="9" s="15" customFormat="1" customHeight="1" spans="1:11">
      <c r="A9" s="20" t="s">
        <v>10</v>
      </c>
      <c r="B9" s="21" t="s">
        <v>11</v>
      </c>
      <c r="C9" s="21" t="s">
        <v>30</v>
      </c>
      <c r="D9" s="21" t="s">
        <v>19</v>
      </c>
      <c r="E9" s="25" t="s">
        <v>31</v>
      </c>
      <c r="F9" s="22">
        <v>2</v>
      </c>
      <c r="G9" s="22">
        <v>8</v>
      </c>
      <c r="H9" s="22">
        <v>278</v>
      </c>
      <c r="I9" s="22">
        <v>286</v>
      </c>
      <c r="J9" s="23" t="str">
        <f>TEXT(I9/F9,"0")&amp;":"&amp;F9/F9</f>
        <v>143:1</v>
      </c>
      <c r="K9" s="24">
        <f>I9/F9</f>
        <v>143</v>
      </c>
    </row>
    <row r="10" s="15" customFormat="1" customHeight="1" spans="1:11">
      <c r="A10" s="20" t="s">
        <v>10</v>
      </c>
      <c r="B10" s="21" t="s">
        <v>15</v>
      </c>
      <c r="C10" s="21" t="s">
        <v>15</v>
      </c>
      <c r="D10" s="21" t="s">
        <v>32</v>
      </c>
      <c r="E10" s="25" t="s">
        <v>33</v>
      </c>
      <c r="F10" s="22">
        <v>1</v>
      </c>
      <c r="G10" s="22">
        <v>6</v>
      </c>
      <c r="H10" s="22">
        <v>259</v>
      </c>
      <c r="I10" s="22">
        <v>265</v>
      </c>
      <c r="J10" s="23" t="str">
        <f>TEXT(I10/F10,"0")&amp;":"&amp;F10/F10</f>
        <v>265:1</v>
      </c>
      <c r="K10" s="24">
        <f>I10/F10</f>
        <v>265</v>
      </c>
    </row>
    <row r="11" s="15" customFormat="1" customHeight="1" spans="1:11">
      <c r="A11" s="20" t="s">
        <v>10</v>
      </c>
      <c r="B11" s="21" t="s">
        <v>34</v>
      </c>
      <c r="C11" s="21" t="s">
        <v>35</v>
      </c>
      <c r="D11" s="21" t="s">
        <v>36</v>
      </c>
      <c r="E11" s="25" t="s">
        <v>37</v>
      </c>
      <c r="F11" s="22">
        <v>1</v>
      </c>
      <c r="G11" s="22">
        <v>38</v>
      </c>
      <c r="H11" s="22">
        <v>252</v>
      </c>
      <c r="I11" s="22">
        <v>290</v>
      </c>
      <c r="J11" s="23" t="str">
        <f>TEXT(I11/F11,"0")&amp;":"&amp;F11/F11</f>
        <v>290:1</v>
      </c>
      <c r="K11" s="24">
        <f>I11/F11</f>
        <v>290</v>
      </c>
    </row>
    <row r="12" s="15" customFormat="1" customHeight="1" spans="1:11">
      <c r="A12" s="20" t="s">
        <v>10</v>
      </c>
      <c r="B12" s="21" t="s">
        <v>15</v>
      </c>
      <c r="C12" s="21" t="s">
        <v>15</v>
      </c>
      <c r="D12" s="21" t="s">
        <v>38</v>
      </c>
      <c r="E12" s="25" t="s">
        <v>39</v>
      </c>
      <c r="F12" s="22">
        <v>1</v>
      </c>
      <c r="G12" s="22">
        <v>55</v>
      </c>
      <c r="H12" s="22">
        <v>250</v>
      </c>
      <c r="I12" s="22">
        <v>305</v>
      </c>
      <c r="J12" s="23" t="str">
        <f>TEXT(I12/F12,"0")&amp;":"&amp;F12/F12</f>
        <v>305:1</v>
      </c>
      <c r="K12" s="24">
        <f>I12/F12</f>
        <v>305</v>
      </c>
    </row>
    <row r="13" s="15" customFormat="1" customHeight="1" spans="1:11">
      <c r="A13" s="20" t="s">
        <v>10</v>
      </c>
      <c r="B13" s="21" t="s">
        <v>15</v>
      </c>
      <c r="C13" s="21" t="s">
        <v>15</v>
      </c>
      <c r="D13" s="21" t="s">
        <v>40</v>
      </c>
      <c r="E13" s="25" t="s">
        <v>41</v>
      </c>
      <c r="F13" s="22">
        <v>1</v>
      </c>
      <c r="G13" s="22">
        <v>67</v>
      </c>
      <c r="H13" s="22">
        <v>248</v>
      </c>
      <c r="I13" s="22">
        <v>315</v>
      </c>
      <c r="J13" s="23" t="str">
        <f>TEXT(I13/F13,"0")&amp;":"&amp;F13/F13</f>
        <v>315:1</v>
      </c>
      <c r="K13" s="24">
        <f>I13/F13</f>
        <v>315</v>
      </c>
    </row>
    <row r="14" s="15" customFormat="1" customHeight="1" spans="1:11">
      <c r="A14" s="20" t="s">
        <v>10</v>
      </c>
      <c r="B14" s="21" t="s">
        <v>11</v>
      </c>
      <c r="C14" s="21" t="s">
        <v>42</v>
      </c>
      <c r="D14" s="21" t="s">
        <v>19</v>
      </c>
      <c r="E14" s="22">
        <v>300110310001</v>
      </c>
      <c r="F14" s="22">
        <v>2</v>
      </c>
      <c r="G14" s="22">
        <v>5</v>
      </c>
      <c r="H14" s="22">
        <v>232</v>
      </c>
      <c r="I14" s="22">
        <v>237</v>
      </c>
      <c r="J14" s="23" t="str">
        <f>TEXT(I14/F14,"0")&amp;":"&amp;F14/F14</f>
        <v>119:1</v>
      </c>
      <c r="K14" s="24">
        <f>I14/F14</f>
        <v>118.5</v>
      </c>
    </row>
    <row r="15" s="15" customFormat="1" customHeight="1" spans="1:11">
      <c r="A15" s="20" t="s">
        <v>10</v>
      </c>
      <c r="B15" s="21" t="s">
        <v>11</v>
      </c>
      <c r="C15" s="21" t="s">
        <v>43</v>
      </c>
      <c r="D15" s="21" t="s">
        <v>44</v>
      </c>
      <c r="E15" s="22">
        <v>300110404003</v>
      </c>
      <c r="F15" s="22">
        <v>3</v>
      </c>
      <c r="G15" s="22">
        <v>27</v>
      </c>
      <c r="H15" s="22">
        <v>183</v>
      </c>
      <c r="I15" s="22">
        <v>210</v>
      </c>
      <c r="J15" s="23" t="str">
        <f>TEXT(I15/F15,"0")&amp;":"&amp;F15/F15</f>
        <v>70:1</v>
      </c>
      <c r="K15" s="24">
        <f>I15/F15</f>
        <v>70</v>
      </c>
    </row>
    <row r="16" s="15" customFormat="1" customHeight="1" spans="1:11">
      <c r="A16" s="20" t="s">
        <v>10</v>
      </c>
      <c r="B16" s="21" t="s">
        <v>11</v>
      </c>
      <c r="C16" s="21" t="s">
        <v>45</v>
      </c>
      <c r="D16" s="21" t="s">
        <v>44</v>
      </c>
      <c r="E16" s="22">
        <v>300110311003</v>
      </c>
      <c r="F16" s="22">
        <v>2</v>
      </c>
      <c r="G16" s="22">
        <v>24</v>
      </c>
      <c r="H16" s="22">
        <v>171</v>
      </c>
      <c r="I16" s="22">
        <v>195</v>
      </c>
      <c r="J16" s="23" t="str">
        <f>TEXT(I16/F16,"0")&amp;":"&amp;F16/F16</f>
        <v>98:1</v>
      </c>
      <c r="K16" s="24">
        <f>I16/F16</f>
        <v>97.5</v>
      </c>
    </row>
    <row r="17" s="15" customFormat="1" customHeight="1" spans="1:11">
      <c r="A17" s="20" t="s">
        <v>10</v>
      </c>
      <c r="B17" s="21" t="s">
        <v>11</v>
      </c>
      <c r="C17" s="21" t="s">
        <v>46</v>
      </c>
      <c r="D17" s="21" t="s">
        <v>47</v>
      </c>
      <c r="E17" s="22">
        <v>300110204001</v>
      </c>
      <c r="F17" s="22">
        <v>2</v>
      </c>
      <c r="G17" s="22">
        <v>4</v>
      </c>
      <c r="H17" s="22">
        <v>170</v>
      </c>
      <c r="I17" s="22">
        <v>174</v>
      </c>
      <c r="J17" s="23" t="str">
        <f>TEXT(I17/F17,"0")&amp;":"&amp;F17/F17</f>
        <v>87:1</v>
      </c>
      <c r="K17" s="24">
        <f>I17/F17</f>
        <v>87</v>
      </c>
    </row>
    <row r="18" s="15" customFormat="1" customHeight="1" spans="1:11">
      <c r="A18" s="20" t="s">
        <v>10</v>
      </c>
      <c r="B18" s="21" t="s">
        <v>15</v>
      </c>
      <c r="C18" s="21" t="s">
        <v>15</v>
      </c>
      <c r="D18" s="21" t="s">
        <v>48</v>
      </c>
      <c r="E18" s="22">
        <v>400110113006</v>
      </c>
      <c r="F18" s="22">
        <v>1</v>
      </c>
      <c r="G18" s="22">
        <v>0</v>
      </c>
      <c r="H18" s="22">
        <v>170</v>
      </c>
      <c r="I18" s="22">
        <v>170</v>
      </c>
      <c r="J18" s="23" t="str">
        <f>TEXT(I18/F18,"0")&amp;":"&amp;F18/F18</f>
        <v>170:1</v>
      </c>
      <c r="K18" s="24">
        <f>I18/F18</f>
        <v>170</v>
      </c>
    </row>
    <row r="19" s="15" customFormat="1" customHeight="1" spans="1:11">
      <c r="A19" s="20" t="s">
        <v>10</v>
      </c>
      <c r="B19" s="21" t="s">
        <v>11</v>
      </c>
      <c r="C19" s="21" t="s">
        <v>49</v>
      </c>
      <c r="D19" s="21" t="s">
        <v>22</v>
      </c>
      <c r="E19" s="22">
        <v>300110507002</v>
      </c>
      <c r="F19" s="22">
        <v>2</v>
      </c>
      <c r="G19" s="22">
        <v>12</v>
      </c>
      <c r="H19" s="22">
        <v>169</v>
      </c>
      <c r="I19" s="22">
        <v>181</v>
      </c>
      <c r="J19" s="23" t="str">
        <f>TEXT(I19/F19,"0")&amp;":"&amp;F19/F19</f>
        <v>91:1</v>
      </c>
      <c r="K19" s="24">
        <f>I19/F19</f>
        <v>90.5</v>
      </c>
    </row>
    <row r="20" s="15" customFormat="1" customHeight="1" spans="1:11">
      <c r="A20" s="20" t="s">
        <v>10</v>
      </c>
      <c r="B20" s="21" t="s">
        <v>50</v>
      </c>
      <c r="C20" s="21" t="s">
        <v>51</v>
      </c>
      <c r="D20" s="21" t="s">
        <v>52</v>
      </c>
      <c r="E20" s="25" t="s">
        <v>53</v>
      </c>
      <c r="F20" s="22">
        <v>1</v>
      </c>
      <c r="G20" s="22">
        <v>17</v>
      </c>
      <c r="H20" s="22">
        <v>160</v>
      </c>
      <c r="I20" s="22">
        <v>177</v>
      </c>
      <c r="J20" s="23" t="str">
        <f>TEXT(I20/F20,"0")&amp;":"&amp;F20/F20</f>
        <v>177:1</v>
      </c>
      <c r="K20" s="24">
        <f>I20/F20</f>
        <v>177</v>
      </c>
    </row>
    <row r="21" s="15" customFormat="1" customHeight="1" spans="1:11">
      <c r="A21" s="20" t="s">
        <v>10</v>
      </c>
      <c r="B21" s="21" t="s">
        <v>11</v>
      </c>
      <c r="C21" s="21" t="s">
        <v>54</v>
      </c>
      <c r="D21" s="21" t="s">
        <v>47</v>
      </c>
      <c r="E21" s="22">
        <v>300110902005</v>
      </c>
      <c r="F21" s="22">
        <v>1</v>
      </c>
      <c r="G21" s="22">
        <v>3</v>
      </c>
      <c r="H21" s="22">
        <v>159</v>
      </c>
      <c r="I21" s="22">
        <v>162</v>
      </c>
      <c r="J21" s="23" t="str">
        <f>TEXT(I21/F21,"0")&amp;":"&amp;F21/F21</f>
        <v>162:1</v>
      </c>
      <c r="K21" s="24">
        <f>I21/F21</f>
        <v>162</v>
      </c>
    </row>
    <row r="22" s="15" customFormat="1" customHeight="1" spans="1:11">
      <c r="A22" s="20" t="s">
        <v>10</v>
      </c>
      <c r="B22" s="21" t="s">
        <v>50</v>
      </c>
      <c r="C22" s="21" t="s">
        <v>55</v>
      </c>
      <c r="D22" s="21" t="s">
        <v>52</v>
      </c>
      <c r="E22" s="25" t="s">
        <v>56</v>
      </c>
      <c r="F22" s="22">
        <v>1</v>
      </c>
      <c r="G22" s="22">
        <v>15</v>
      </c>
      <c r="H22" s="22">
        <v>156</v>
      </c>
      <c r="I22" s="22">
        <v>171</v>
      </c>
      <c r="J22" s="23" t="str">
        <f>TEXT(I22/F22,"0")&amp;":"&amp;F22/F22</f>
        <v>171:1</v>
      </c>
      <c r="K22" s="24">
        <f>I22/F22</f>
        <v>171</v>
      </c>
    </row>
    <row r="23" s="15" customFormat="1" customHeight="1" spans="1:11">
      <c r="A23" s="20" t="s">
        <v>10</v>
      </c>
      <c r="B23" s="21" t="s">
        <v>11</v>
      </c>
      <c r="C23" s="21" t="s">
        <v>57</v>
      </c>
      <c r="D23" s="21" t="s">
        <v>44</v>
      </c>
      <c r="E23" s="22">
        <v>300110209003</v>
      </c>
      <c r="F23" s="22">
        <v>2</v>
      </c>
      <c r="G23" s="22">
        <v>0</v>
      </c>
      <c r="H23" s="22">
        <v>149</v>
      </c>
      <c r="I23" s="22">
        <v>149</v>
      </c>
      <c r="J23" s="23" t="str">
        <f>TEXT(I23/F23,"0")&amp;":"&amp;F23/F23</f>
        <v>75:1</v>
      </c>
      <c r="K23" s="24">
        <f>I23/F23</f>
        <v>74.5</v>
      </c>
    </row>
    <row r="24" s="15" customFormat="1" customHeight="1" spans="1:11">
      <c r="A24" s="20" t="s">
        <v>10</v>
      </c>
      <c r="B24" s="21" t="s">
        <v>11</v>
      </c>
      <c r="C24" s="21" t="s">
        <v>58</v>
      </c>
      <c r="D24" s="21" t="s">
        <v>19</v>
      </c>
      <c r="E24" s="22">
        <v>300110207001</v>
      </c>
      <c r="F24" s="22">
        <v>2</v>
      </c>
      <c r="G24" s="22">
        <v>22</v>
      </c>
      <c r="H24" s="22">
        <v>148</v>
      </c>
      <c r="I24" s="22">
        <v>170</v>
      </c>
      <c r="J24" s="23" t="str">
        <f>TEXT(I24/F24,"0")&amp;":"&amp;F24/F24</f>
        <v>85:1</v>
      </c>
      <c r="K24" s="24">
        <f>I24/F24</f>
        <v>85</v>
      </c>
    </row>
    <row r="25" s="15" customFormat="1" customHeight="1" spans="1:11">
      <c r="A25" s="20" t="s">
        <v>10</v>
      </c>
      <c r="B25" s="21" t="s">
        <v>15</v>
      </c>
      <c r="C25" s="21" t="s">
        <v>15</v>
      </c>
      <c r="D25" s="21" t="s">
        <v>59</v>
      </c>
      <c r="E25" s="22">
        <v>400110113001</v>
      </c>
      <c r="F25" s="22">
        <v>1</v>
      </c>
      <c r="G25" s="22">
        <v>1</v>
      </c>
      <c r="H25" s="22">
        <v>144</v>
      </c>
      <c r="I25" s="22">
        <v>145</v>
      </c>
      <c r="J25" s="23" t="str">
        <f>TEXT(I25/F25,"0")&amp;":"&amp;F25/F25</f>
        <v>145:1</v>
      </c>
      <c r="K25" s="24">
        <f>I25/F25</f>
        <v>145</v>
      </c>
    </row>
    <row r="26" s="15" customFormat="1" customHeight="1" spans="1:11">
      <c r="A26" s="20" t="s">
        <v>10</v>
      </c>
      <c r="B26" s="21" t="s">
        <v>11</v>
      </c>
      <c r="C26" s="21" t="s">
        <v>60</v>
      </c>
      <c r="D26" s="21" t="s">
        <v>22</v>
      </c>
      <c r="E26" s="22">
        <v>300110307002</v>
      </c>
      <c r="F26" s="22">
        <v>3</v>
      </c>
      <c r="G26" s="22">
        <v>6</v>
      </c>
      <c r="H26" s="22">
        <v>143</v>
      </c>
      <c r="I26" s="22">
        <v>149</v>
      </c>
      <c r="J26" s="23" t="str">
        <f>TEXT(I26/F26,"0")&amp;":"&amp;F26/F26</f>
        <v>50:1</v>
      </c>
      <c r="K26" s="24">
        <f>I26/F26</f>
        <v>49.6666666666667</v>
      </c>
    </row>
    <row r="27" s="15" customFormat="1" customHeight="1" spans="1:11">
      <c r="A27" s="20" t="s">
        <v>10</v>
      </c>
      <c r="B27" s="21" t="s">
        <v>61</v>
      </c>
      <c r="C27" s="21" t="s">
        <v>62</v>
      </c>
      <c r="D27" s="21" t="s">
        <v>63</v>
      </c>
      <c r="E27" s="22">
        <v>300110003001</v>
      </c>
      <c r="F27" s="22">
        <v>1</v>
      </c>
      <c r="G27" s="22">
        <v>3</v>
      </c>
      <c r="H27" s="22">
        <v>140</v>
      </c>
      <c r="I27" s="22">
        <v>143</v>
      </c>
      <c r="J27" s="23" t="str">
        <f>TEXT(I27/F27,"0")&amp;":"&amp;F27/F27</f>
        <v>143:1</v>
      </c>
      <c r="K27" s="24">
        <f>I27/F27</f>
        <v>143</v>
      </c>
    </row>
    <row r="28" s="15" customFormat="1" customHeight="1" spans="1:11">
      <c r="A28" s="20" t="s">
        <v>10</v>
      </c>
      <c r="B28" s="21" t="s">
        <v>11</v>
      </c>
      <c r="C28" s="21" t="s">
        <v>64</v>
      </c>
      <c r="D28" s="21" t="s">
        <v>13</v>
      </c>
      <c r="E28" s="22">
        <v>300110408004</v>
      </c>
      <c r="F28" s="22">
        <v>3</v>
      </c>
      <c r="G28" s="22">
        <v>14</v>
      </c>
      <c r="H28" s="22">
        <v>139</v>
      </c>
      <c r="I28" s="22">
        <v>153</v>
      </c>
      <c r="J28" s="23" t="str">
        <f>TEXT(I28/F28,"0")&amp;":"&amp;F28/F28</f>
        <v>51:1</v>
      </c>
      <c r="K28" s="24">
        <f>I28/F28</f>
        <v>51</v>
      </c>
    </row>
    <row r="29" s="15" customFormat="1" customHeight="1" spans="1:11">
      <c r="A29" s="20" t="s">
        <v>10</v>
      </c>
      <c r="B29" s="21" t="s">
        <v>61</v>
      </c>
      <c r="C29" s="21" t="s">
        <v>65</v>
      </c>
      <c r="D29" s="21" t="s">
        <v>13</v>
      </c>
      <c r="E29" s="22">
        <v>300110007004</v>
      </c>
      <c r="F29" s="22">
        <v>2</v>
      </c>
      <c r="G29" s="22">
        <v>2</v>
      </c>
      <c r="H29" s="22">
        <v>127</v>
      </c>
      <c r="I29" s="22">
        <v>129</v>
      </c>
      <c r="J29" s="23" t="str">
        <f>TEXT(I29/F29,"0")&amp;":"&amp;F29/F29</f>
        <v>65:1</v>
      </c>
      <c r="K29" s="24">
        <f>I29/F29</f>
        <v>64.5</v>
      </c>
    </row>
    <row r="30" s="15" customFormat="1" customHeight="1" spans="1:11">
      <c r="A30" s="20" t="s">
        <v>10</v>
      </c>
      <c r="B30" s="21" t="s">
        <v>11</v>
      </c>
      <c r="C30" s="21" t="s">
        <v>57</v>
      </c>
      <c r="D30" s="21" t="s">
        <v>66</v>
      </c>
      <c r="E30" s="22">
        <v>300110209005</v>
      </c>
      <c r="F30" s="22">
        <v>4</v>
      </c>
      <c r="G30" s="22">
        <v>10</v>
      </c>
      <c r="H30" s="22">
        <v>123</v>
      </c>
      <c r="I30" s="22">
        <v>133</v>
      </c>
      <c r="J30" s="23" t="str">
        <f>TEXT(I30/F30,"0")&amp;":"&amp;F30/F30</f>
        <v>33:1</v>
      </c>
      <c r="K30" s="24">
        <f>I30/F30</f>
        <v>33.25</v>
      </c>
    </row>
    <row r="31" s="15" customFormat="1" customHeight="1" spans="1:11">
      <c r="A31" s="20" t="s">
        <v>10</v>
      </c>
      <c r="B31" s="21" t="s">
        <v>11</v>
      </c>
      <c r="C31" s="21" t="s">
        <v>64</v>
      </c>
      <c r="D31" s="21" t="s">
        <v>22</v>
      </c>
      <c r="E31" s="22">
        <v>300110408002</v>
      </c>
      <c r="F31" s="22">
        <v>3</v>
      </c>
      <c r="G31" s="22">
        <v>18</v>
      </c>
      <c r="H31" s="22">
        <v>121</v>
      </c>
      <c r="I31" s="22">
        <v>139</v>
      </c>
      <c r="J31" s="23" t="str">
        <f>TEXT(I31/F31,"0")&amp;":"&amp;F31/F31</f>
        <v>46:1</v>
      </c>
      <c r="K31" s="24">
        <f>I31/F31</f>
        <v>46.3333333333333</v>
      </c>
    </row>
    <row r="32" s="15" customFormat="1" customHeight="1" spans="1:11">
      <c r="A32" s="20" t="s">
        <v>10</v>
      </c>
      <c r="B32" s="21" t="s">
        <v>61</v>
      </c>
      <c r="C32" s="21" t="s">
        <v>67</v>
      </c>
      <c r="D32" s="21" t="s">
        <v>63</v>
      </c>
      <c r="E32" s="22">
        <v>300110004001</v>
      </c>
      <c r="F32" s="22">
        <v>1</v>
      </c>
      <c r="G32" s="22">
        <v>14</v>
      </c>
      <c r="H32" s="22">
        <v>117</v>
      </c>
      <c r="I32" s="22">
        <v>131</v>
      </c>
      <c r="J32" s="23" t="str">
        <f>TEXT(I32/F32,"0")&amp;":"&amp;F32/F32</f>
        <v>131:1</v>
      </c>
      <c r="K32" s="24">
        <f>I32/F32</f>
        <v>131</v>
      </c>
    </row>
    <row r="33" s="15" customFormat="1" customHeight="1" spans="1:11">
      <c r="A33" s="20" t="s">
        <v>10</v>
      </c>
      <c r="B33" s="21" t="s">
        <v>34</v>
      </c>
      <c r="C33" s="21" t="s">
        <v>68</v>
      </c>
      <c r="D33" s="21" t="s">
        <v>69</v>
      </c>
      <c r="E33" s="22">
        <v>300110007019</v>
      </c>
      <c r="F33" s="22">
        <v>1</v>
      </c>
      <c r="G33" s="22">
        <v>15</v>
      </c>
      <c r="H33" s="22">
        <v>111</v>
      </c>
      <c r="I33" s="22">
        <v>126</v>
      </c>
      <c r="J33" s="23" t="str">
        <f>TEXT(I33/F33,"0")&amp;":"&amp;F33/F33</f>
        <v>126:1</v>
      </c>
      <c r="K33" s="24">
        <f>I33/F33</f>
        <v>126</v>
      </c>
    </row>
    <row r="34" s="15" customFormat="1" customHeight="1" spans="1:11">
      <c r="A34" s="20" t="s">
        <v>10</v>
      </c>
      <c r="B34" s="21" t="s">
        <v>61</v>
      </c>
      <c r="C34" s="21" t="s">
        <v>70</v>
      </c>
      <c r="D34" s="21" t="s">
        <v>44</v>
      </c>
      <c r="E34" s="22">
        <v>300110012003</v>
      </c>
      <c r="F34" s="22">
        <v>1</v>
      </c>
      <c r="G34" s="22">
        <v>6</v>
      </c>
      <c r="H34" s="22">
        <v>111</v>
      </c>
      <c r="I34" s="22">
        <v>117</v>
      </c>
      <c r="J34" s="23" t="str">
        <f>TEXT(I34/F34,"0")&amp;":"&amp;F34/F34</f>
        <v>117:1</v>
      </c>
      <c r="K34" s="24">
        <f>I34/F34</f>
        <v>117</v>
      </c>
    </row>
    <row r="35" s="15" customFormat="1" customHeight="1" spans="1:11">
      <c r="A35" s="20" t="s">
        <v>10</v>
      </c>
      <c r="B35" s="21" t="s">
        <v>61</v>
      </c>
      <c r="C35" s="21" t="s">
        <v>71</v>
      </c>
      <c r="D35" s="21" t="s">
        <v>63</v>
      </c>
      <c r="E35" s="22">
        <v>300110005001</v>
      </c>
      <c r="F35" s="22">
        <v>1</v>
      </c>
      <c r="G35" s="22">
        <v>27</v>
      </c>
      <c r="H35" s="22">
        <v>107</v>
      </c>
      <c r="I35" s="22">
        <v>134</v>
      </c>
      <c r="J35" s="23" t="str">
        <f>TEXT(I35/F35,"0")&amp;":"&amp;F35/F35</f>
        <v>134:1</v>
      </c>
      <c r="K35" s="24">
        <f>I35/F35</f>
        <v>134</v>
      </c>
    </row>
    <row r="36" s="15" customFormat="1" customHeight="1" spans="1:11">
      <c r="A36" s="20" t="s">
        <v>10</v>
      </c>
      <c r="B36" s="21" t="s">
        <v>61</v>
      </c>
      <c r="C36" s="21" t="s">
        <v>72</v>
      </c>
      <c r="D36" s="21" t="s">
        <v>19</v>
      </c>
      <c r="E36" s="22">
        <v>300110010001</v>
      </c>
      <c r="F36" s="22">
        <v>2</v>
      </c>
      <c r="G36" s="22">
        <v>20</v>
      </c>
      <c r="H36" s="22">
        <v>105</v>
      </c>
      <c r="I36" s="22">
        <v>125</v>
      </c>
      <c r="J36" s="23" t="str">
        <f>TEXT(I36/F36,"0")&amp;":"&amp;F36/F36</f>
        <v>63:1</v>
      </c>
      <c r="K36" s="24">
        <f>I36/F36</f>
        <v>62.5</v>
      </c>
    </row>
    <row r="37" s="15" customFormat="1" customHeight="1" spans="1:11">
      <c r="A37" s="20" t="s">
        <v>10</v>
      </c>
      <c r="B37" s="21" t="s">
        <v>11</v>
      </c>
      <c r="C37" s="21" t="s">
        <v>45</v>
      </c>
      <c r="D37" s="21" t="s">
        <v>19</v>
      </c>
      <c r="E37" s="22">
        <v>300110311001</v>
      </c>
      <c r="F37" s="22">
        <v>2</v>
      </c>
      <c r="G37" s="22">
        <v>47</v>
      </c>
      <c r="H37" s="22">
        <v>103</v>
      </c>
      <c r="I37" s="22">
        <v>150</v>
      </c>
      <c r="J37" s="23" t="str">
        <f>TEXT(I37/F37,"0")&amp;":"&amp;F37/F37</f>
        <v>75:1</v>
      </c>
      <c r="K37" s="24">
        <f>I37/F37</f>
        <v>75</v>
      </c>
    </row>
    <row r="38" s="15" customFormat="1" customHeight="1" spans="1:11">
      <c r="A38" s="20" t="s">
        <v>10</v>
      </c>
      <c r="B38" s="21" t="s">
        <v>61</v>
      </c>
      <c r="C38" s="21" t="s">
        <v>65</v>
      </c>
      <c r="D38" s="21" t="s">
        <v>44</v>
      </c>
      <c r="E38" s="22">
        <v>300110007003</v>
      </c>
      <c r="F38" s="22">
        <v>1</v>
      </c>
      <c r="G38" s="22">
        <v>15</v>
      </c>
      <c r="H38" s="22">
        <v>100</v>
      </c>
      <c r="I38" s="22">
        <v>115</v>
      </c>
      <c r="J38" s="23" t="str">
        <f>TEXT(I38/F38,"0")&amp;":"&amp;F38/F38</f>
        <v>115:1</v>
      </c>
      <c r="K38" s="24">
        <f>I38/F38</f>
        <v>115</v>
      </c>
    </row>
    <row r="39" s="15" customFormat="1" customHeight="1" spans="1:11">
      <c r="A39" s="20" t="s">
        <v>10</v>
      </c>
      <c r="B39" s="21" t="s">
        <v>11</v>
      </c>
      <c r="C39" s="21" t="s">
        <v>73</v>
      </c>
      <c r="D39" s="21" t="s">
        <v>13</v>
      </c>
      <c r="E39" s="22">
        <v>300110405004</v>
      </c>
      <c r="F39" s="22">
        <v>2</v>
      </c>
      <c r="G39" s="22">
        <v>24</v>
      </c>
      <c r="H39" s="22">
        <v>96</v>
      </c>
      <c r="I39" s="22">
        <v>120</v>
      </c>
      <c r="J39" s="23" t="str">
        <f>TEXT(I39/F39,"0")&amp;":"&amp;F39/F39</f>
        <v>60:1</v>
      </c>
      <c r="K39" s="24">
        <f>I39/F39</f>
        <v>60</v>
      </c>
    </row>
    <row r="40" s="15" customFormat="1" customHeight="1" spans="1:11">
      <c r="A40" s="20" t="s">
        <v>10</v>
      </c>
      <c r="B40" s="21" t="s">
        <v>11</v>
      </c>
      <c r="C40" s="21" t="s">
        <v>64</v>
      </c>
      <c r="D40" s="21" t="s">
        <v>44</v>
      </c>
      <c r="E40" s="22">
        <v>300110408003</v>
      </c>
      <c r="F40" s="22">
        <v>3</v>
      </c>
      <c r="G40" s="22">
        <v>0</v>
      </c>
      <c r="H40" s="22">
        <v>96</v>
      </c>
      <c r="I40" s="22">
        <v>96</v>
      </c>
      <c r="J40" s="23" t="str">
        <f>TEXT(I40/F40,"0")&amp;":"&amp;F40/F40</f>
        <v>32:1</v>
      </c>
      <c r="K40" s="24">
        <f>I40/F40</f>
        <v>32</v>
      </c>
    </row>
    <row r="41" s="15" customFormat="1" customHeight="1" spans="1:11">
      <c r="A41" s="20" t="s">
        <v>10</v>
      </c>
      <c r="B41" s="21" t="s">
        <v>11</v>
      </c>
      <c r="C41" s="21" t="s">
        <v>74</v>
      </c>
      <c r="D41" s="21" t="s">
        <v>22</v>
      </c>
      <c r="E41" s="22">
        <v>300110115002</v>
      </c>
      <c r="F41" s="22">
        <v>3</v>
      </c>
      <c r="G41" s="22">
        <v>15</v>
      </c>
      <c r="H41" s="22">
        <v>95</v>
      </c>
      <c r="I41" s="22">
        <v>110</v>
      </c>
      <c r="J41" s="23" t="str">
        <f>TEXT(I41/F41,"0")&amp;":"&amp;F41/F41</f>
        <v>37:1</v>
      </c>
      <c r="K41" s="24">
        <f>I41/F41</f>
        <v>36.6666666666667</v>
      </c>
    </row>
    <row r="42" s="15" customFormat="1" customHeight="1" spans="1:11">
      <c r="A42" s="20" t="s">
        <v>10</v>
      </c>
      <c r="B42" s="21" t="s">
        <v>11</v>
      </c>
      <c r="C42" s="21" t="s">
        <v>75</v>
      </c>
      <c r="D42" s="21" t="s">
        <v>22</v>
      </c>
      <c r="E42" s="22">
        <v>300110806002</v>
      </c>
      <c r="F42" s="22">
        <v>2</v>
      </c>
      <c r="G42" s="22">
        <v>11</v>
      </c>
      <c r="H42" s="22">
        <v>94</v>
      </c>
      <c r="I42" s="22">
        <v>105</v>
      </c>
      <c r="J42" s="23" t="str">
        <f>TEXT(I42/F42,"0")&amp;":"&amp;F42/F42</f>
        <v>53:1</v>
      </c>
      <c r="K42" s="24">
        <f>I42/F42</f>
        <v>52.5</v>
      </c>
    </row>
    <row r="43" s="15" customFormat="1" customHeight="1" spans="1:11">
      <c r="A43" s="20" t="s">
        <v>10</v>
      </c>
      <c r="B43" s="21" t="s">
        <v>11</v>
      </c>
      <c r="C43" s="21" t="s">
        <v>76</v>
      </c>
      <c r="D43" s="21" t="s">
        <v>19</v>
      </c>
      <c r="E43" s="22">
        <v>300110102001</v>
      </c>
      <c r="F43" s="22">
        <v>3</v>
      </c>
      <c r="G43" s="22">
        <v>0</v>
      </c>
      <c r="H43" s="22">
        <v>94</v>
      </c>
      <c r="I43" s="22">
        <v>94</v>
      </c>
      <c r="J43" s="23" t="str">
        <f>TEXT(I43/F43,"0")&amp;":"&amp;F43/F43</f>
        <v>31:1</v>
      </c>
      <c r="K43" s="24">
        <f>I43/F43</f>
        <v>31.3333333333333</v>
      </c>
    </row>
    <row r="44" s="15" customFormat="1" customHeight="1" spans="1:11">
      <c r="A44" s="20" t="s">
        <v>10</v>
      </c>
      <c r="B44" s="21" t="s">
        <v>11</v>
      </c>
      <c r="C44" s="21" t="s">
        <v>77</v>
      </c>
      <c r="D44" s="21" t="s">
        <v>22</v>
      </c>
      <c r="E44" s="22">
        <v>300110602002</v>
      </c>
      <c r="F44" s="22">
        <v>2</v>
      </c>
      <c r="G44" s="22">
        <v>40</v>
      </c>
      <c r="H44" s="22">
        <v>93</v>
      </c>
      <c r="I44" s="22">
        <v>133</v>
      </c>
      <c r="J44" s="23" t="str">
        <f>TEXT(I44/F44,"0")&amp;":"&amp;F44/F44</f>
        <v>67:1</v>
      </c>
      <c r="K44" s="24">
        <f>I44/F44</f>
        <v>66.5</v>
      </c>
    </row>
    <row r="45" s="15" customFormat="1" customHeight="1" spans="1:11">
      <c r="A45" s="20" t="s">
        <v>10</v>
      </c>
      <c r="B45" s="21" t="s">
        <v>11</v>
      </c>
      <c r="C45" s="21" t="s">
        <v>74</v>
      </c>
      <c r="D45" s="21" t="s">
        <v>19</v>
      </c>
      <c r="E45" s="22">
        <v>300110115001</v>
      </c>
      <c r="F45" s="22">
        <v>2</v>
      </c>
      <c r="G45" s="22">
        <v>6</v>
      </c>
      <c r="H45" s="22">
        <v>93</v>
      </c>
      <c r="I45" s="22">
        <v>99</v>
      </c>
      <c r="J45" s="23" t="str">
        <f>TEXT(I45/F45,"0")&amp;":"&amp;F45/F45</f>
        <v>50:1</v>
      </c>
      <c r="K45" s="24">
        <f>I45/F45</f>
        <v>49.5</v>
      </c>
    </row>
    <row r="46" s="15" customFormat="1" customHeight="1" spans="1:11">
      <c r="A46" s="20" t="s">
        <v>10</v>
      </c>
      <c r="B46" s="21" t="s">
        <v>78</v>
      </c>
      <c r="C46" s="21" t="s">
        <v>79</v>
      </c>
      <c r="D46" s="21" t="s">
        <v>80</v>
      </c>
      <c r="E46" s="22">
        <v>400144800001</v>
      </c>
      <c r="F46" s="22">
        <v>2</v>
      </c>
      <c r="G46" s="22">
        <v>3</v>
      </c>
      <c r="H46" s="22">
        <v>88</v>
      </c>
      <c r="I46" s="22">
        <v>91</v>
      </c>
      <c r="J46" s="23" t="str">
        <f>TEXT(I46/F46,"0")&amp;":"&amp;F46/F46</f>
        <v>46:1</v>
      </c>
      <c r="K46" s="24">
        <f>I46/F46</f>
        <v>45.5</v>
      </c>
    </row>
    <row r="47" s="15" customFormat="1" customHeight="1" spans="1:11">
      <c r="A47" s="20" t="s">
        <v>10</v>
      </c>
      <c r="B47" s="21" t="s">
        <v>61</v>
      </c>
      <c r="C47" s="21" t="s">
        <v>81</v>
      </c>
      <c r="D47" s="21" t="s">
        <v>44</v>
      </c>
      <c r="E47" s="22">
        <v>300110013003</v>
      </c>
      <c r="F47" s="22">
        <v>1</v>
      </c>
      <c r="G47" s="22">
        <v>2</v>
      </c>
      <c r="H47" s="22">
        <v>87</v>
      </c>
      <c r="I47" s="22">
        <v>89</v>
      </c>
      <c r="J47" s="23" t="str">
        <f>TEXT(I47/F47,"0")&amp;":"&amp;F47/F47</f>
        <v>89:1</v>
      </c>
      <c r="K47" s="24">
        <f>I47/F47</f>
        <v>89</v>
      </c>
    </row>
    <row r="48" s="15" customFormat="1" customHeight="1" spans="1:11">
      <c r="A48" s="20" t="s">
        <v>10</v>
      </c>
      <c r="B48" s="21" t="s">
        <v>15</v>
      </c>
      <c r="C48" s="21" t="s">
        <v>15</v>
      </c>
      <c r="D48" s="21" t="s">
        <v>82</v>
      </c>
      <c r="E48" s="22">
        <v>400110113012</v>
      </c>
      <c r="F48" s="22">
        <v>1</v>
      </c>
      <c r="G48" s="22">
        <v>42</v>
      </c>
      <c r="H48" s="22">
        <v>85</v>
      </c>
      <c r="I48" s="22">
        <v>127</v>
      </c>
      <c r="J48" s="23" t="str">
        <f>TEXT(I48/F48,"0")&amp;":"&amp;F48/F48</f>
        <v>127:1</v>
      </c>
      <c r="K48" s="24">
        <f>I48/F48</f>
        <v>127</v>
      </c>
    </row>
    <row r="49" s="15" customFormat="1" customHeight="1" spans="1:11">
      <c r="A49" s="20" t="s">
        <v>10</v>
      </c>
      <c r="B49" s="21" t="s">
        <v>61</v>
      </c>
      <c r="C49" s="21" t="s">
        <v>83</v>
      </c>
      <c r="D49" s="21" t="s">
        <v>44</v>
      </c>
      <c r="E49" s="22">
        <v>300110009003</v>
      </c>
      <c r="F49" s="22">
        <v>1</v>
      </c>
      <c r="G49" s="22">
        <v>15</v>
      </c>
      <c r="H49" s="22">
        <v>84</v>
      </c>
      <c r="I49" s="22">
        <v>99</v>
      </c>
      <c r="J49" s="23" t="str">
        <f>TEXT(I49/F49,"0")&amp;":"&amp;F49/F49</f>
        <v>99:1</v>
      </c>
      <c r="K49" s="24">
        <f>I49/F49</f>
        <v>99</v>
      </c>
    </row>
    <row r="50" s="15" customFormat="1" customHeight="1" spans="1:11">
      <c r="A50" s="20" t="s">
        <v>10</v>
      </c>
      <c r="B50" s="21" t="s">
        <v>11</v>
      </c>
      <c r="C50" s="21" t="s">
        <v>57</v>
      </c>
      <c r="D50" s="21" t="s">
        <v>13</v>
      </c>
      <c r="E50" s="22">
        <v>300110209004</v>
      </c>
      <c r="F50" s="22">
        <v>4</v>
      </c>
      <c r="G50" s="22">
        <v>1</v>
      </c>
      <c r="H50" s="22">
        <v>84</v>
      </c>
      <c r="I50" s="22">
        <v>85</v>
      </c>
      <c r="J50" s="23" t="str">
        <f>TEXT(I50/F50,"0")&amp;":"&amp;F50/F50</f>
        <v>21:1</v>
      </c>
      <c r="K50" s="24">
        <f>I50/F50</f>
        <v>21.25</v>
      </c>
    </row>
    <row r="51" s="15" customFormat="1" customHeight="1" spans="1:11">
      <c r="A51" s="20" t="s">
        <v>10</v>
      </c>
      <c r="B51" s="21" t="s">
        <v>11</v>
      </c>
      <c r="C51" s="21" t="s">
        <v>76</v>
      </c>
      <c r="D51" s="21" t="s">
        <v>22</v>
      </c>
      <c r="E51" s="22">
        <v>300110102002</v>
      </c>
      <c r="F51" s="22">
        <v>3</v>
      </c>
      <c r="G51" s="22">
        <v>0</v>
      </c>
      <c r="H51" s="22">
        <v>83</v>
      </c>
      <c r="I51" s="22">
        <v>83</v>
      </c>
      <c r="J51" s="23" t="str">
        <f>TEXT(I51/F51,"0")&amp;":"&amp;F51/F51</f>
        <v>28:1</v>
      </c>
      <c r="K51" s="24">
        <f>I51/F51</f>
        <v>27.6666666666667</v>
      </c>
    </row>
    <row r="52" s="15" customFormat="1" customHeight="1" spans="1:11">
      <c r="A52" s="20" t="s">
        <v>10</v>
      </c>
      <c r="B52" s="21" t="s">
        <v>84</v>
      </c>
      <c r="C52" s="21" t="s">
        <v>85</v>
      </c>
      <c r="D52" s="21" t="s">
        <v>80</v>
      </c>
      <c r="E52" s="22">
        <v>400144009001</v>
      </c>
      <c r="F52" s="22">
        <v>3</v>
      </c>
      <c r="G52" s="22">
        <v>79</v>
      </c>
      <c r="H52" s="22">
        <v>82</v>
      </c>
      <c r="I52" s="22">
        <v>161</v>
      </c>
      <c r="J52" s="23" t="str">
        <f>TEXT(I52/F52,"0")&amp;":"&amp;F52/F52</f>
        <v>54:1</v>
      </c>
      <c r="K52" s="24">
        <f>I52/F52</f>
        <v>53.6666666666667</v>
      </c>
    </row>
    <row r="53" s="15" customFormat="1" customHeight="1" spans="1:11">
      <c r="A53" s="20" t="s">
        <v>10</v>
      </c>
      <c r="B53" s="21" t="s">
        <v>11</v>
      </c>
      <c r="C53" s="21" t="s">
        <v>86</v>
      </c>
      <c r="D53" s="21" t="s">
        <v>22</v>
      </c>
      <c r="E53" s="22">
        <v>300110811002</v>
      </c>
      <c r="F53" s="22">
        <v>2</v>
      </c>
      <c r="G53" s="22">
        <v>2</v>
      </c>
      <c r="H53" s="22">
        <v>80</v>
      </c>
      <c r="I53" s="22">
        <v>82</v>
      </c>
      <c r="J53" s="23" t="str">
        <f>TEXT(I53/F53,"0")&amp;":"&amp;F53/F53</f>
        <v>41:1</v>
      </c>
      <c r="K53" s="24">
        <f>I53/F53</f>
        <v>41</v>
      </c>
    </row>
    <row r="54" s="15" customFormat="1" customHeight="1" spans="1:11">
      <c r="A54" s="20" t="s">
        <v>10</v>
      </c>
      <c r="B54" s="21" t="s">
        <v>11</v>
      </c>
      <c r="C54" s="21" t="s">
        <v>87</v>
      </c>
      <c r="D54" s="21" t="s">
        <v>47</v>
      </c>
      <c r="E54" s="22">
        <v>300110906002</v>
      </c>
      <c r="F54" s="22">
        <v>3</v>
      </c>
      <c r="G54" s="22">
        <v>5</v>
      </c>
      <c r="H54" s="22">
        <v>76</v>
      </c>
      <c r="I54" s="22">
        <v>81</v>
      </c>
      <c r="J54" s="23" t="str">
        <f>TEXT(I54/F54,"0")&amp;":"&amp;F54/F54</f>
        <v>27:1</v>
      </c>
      <c r="K54" s="24">
        <f>I54/F54</f>
        <v>27</v>
      </c>
    </row>
    <row r="55" s="15" customFormat="1" customHeight="1" spans="1:11">
      <c r="A55" s="20" t="s">
        <v>10</v>
      </c>
      <c r="B55" s="21" t="s">
        <v>84</v>
      </c>
      <c r="C55" s="21" t="s">
        <v>88</v>
      </c>
      <c r="D55" s="21" t="s">
        <v>80</v>
      </c>
      <c r="E55" s="22">
        <v>400144001001</v>
      </c>
      <c r="F55" s="22">
        <v>3</v>
      </c>
      <c r="G55" s="22">
        <v>16</v>
      </c>
      <c r="H55" s="22">
        <v>75</v>
      </c>
      <c r="I55" s="22">
        <v>91</v>
      </c>
      <c r="J55" s="23" t="str">
        <f>TEXT(I55/F55,"0")&amp;":"&amp;F55/F55</f>
        <v>30:1</v>
      </c>
      <c r="K55" s="24">
        <f>I55/F55</f>
        <v>30.3333333333333</v>
      </c>
    </row>
    <row r="56" s="15" customFormat="1" customHeight="1" spans="1:11">
      <c r="A56" s="20" t="s">
        <v>10</v>
      </c>
      <c r="B56" s="21" t="s">
        <v>11</v>
      </c>
      <c r="C56" s="21" t="s">
        <v>89</v>
      </c>
      <c r="D56" s="21" t="s">
        <v>22</v>
      </c>
      <c r="E56" s="22">
        <v>300110106002</v>
      </c>
      <c r="F56" s="22">
        <v>2</v>
      </c>
      <c r="G56" s="22">
        <v>1</v>
      </c>
      <c r="H56" s="22">
        <v>75</v>
      </c>
      <c r="I56" s="22">
        <v>76</v>
      </c>
      <c r="J56" s="23" t="str">
        <f>TEXT(I56/F56,"0")&amp;":"&amp;F56/F56</f>
        <v>38:1</v>
      </c>
      <c r="K56" s="24">
        <f>I56/F56</f>
        <v>38</v>
      </c>
    </row>
    <row r="57" s="15" customFormat="1" customHeight="1" spans="1:11">
      <c r="A57" s="20" t="s">
        <v>10</v>
      </c>
      <c r="B57" s="21" t="s">
        <v>61</v>
      </c>
      <c r="C57" s="21" t="s">
        <v>90</v>
      </c>
      <c r="D57" s="21" t="s">
        <v>44</v>
      </c>
      <c r="E57" s="22">
        <v>300110011003</v>
      </c>
      <c r="F57" s="22">
        <v>1</v>
      </c>
      <c r="G57" s="22">
        <v>17</v>
      </c>
      <c r="H57" s="22">
        <v>74</v>
      </c>
      <c r="I57" s="22">
        <v>91</v>
      </c>
      <c r="J57" s="23" t="str">
        <f>TEXT(I57/F57,"0")&amp;":"&amp;F57/F57</f>
        <v>91:1</v>
      </c>
      <c r="K57" s="24">
        <f>I57/F57</f>
        <v>91</v>
      </c>
    </row>
    <row r="58" s="15" customFormat="1" customHeight="1" spans="1:11">
      <c r="A58" s="20" t="s">
        <v>10</v>
      </c>
      <c r="B58" s="21" t="s">
        <v>11</v>
      </c>
      <c r="C58" s="21" t="s">
        <v>91</v>
      </c>
      <c r="D58" s="21" t="s">
        <v>47</v>
      </c>
      <c r="E58" s="22">
        <v>300110104001</v>
      </c>
      <c r="F58" s="22">
        <v>3</v>
      </c>
      <c r="G58" s="22">
        <v>4</v>
      </c>
      <c r="H58" s="22">
        <v>74</v>
      </c>
      <c r="I58" s="22">
        <v>78</v>
      </c>
      <c r="J58" s="23" t="str">
        <f>TEXT(I58/F58,"0")&amp;":"&amp;F58/F58</f>
        <v>26:1</v>
      </c>
      <c r="K58" s="24">
        <f>I58/F58</f>
        <v>26</v>
      </c>
    </row>
    <row r="59" s="15" customFormat="1" customHeight="1" spans="1:11">
      <c r="A59" s="20" t="s">
        <v>10</v>
      </c>
      <c r="B59" s="21" t="s">
        <v>61</v>
      </c>
      <c r="C59" s="21" t="s">
        <v>65</v>
      </c>
      <c r="D59" s="21" t="s">
        <v>66</v>
      </c>
      <c r="E59" s="22">
        <v>300110007005</v>
      </c>
      <c r="F59" s="22">
        <v>1</v>
      </c>
      <c r="G59" s="22">
        <v>2</v>
      </c>
      <c r="H59" s="22">
        <v>74</v>
      </c>
      <c r="I59" s="22">
        <v>76</v>
      </c>
      <c r="J59" s="23" t="str">
        <f>TEXT(I59/F59,"0")&amp;":"&amp;F59/F59</f>
        <v>76:1</v>
      </c>
      <c r="K59" s="24">
        <f>I59/F59</f>
        <v>76</v>
      </c>
    </row>
    <row r="60" s="15" customFormat="1" customHeight="1" spans="1:11">
      <c r="A60" s="20" t="s">
        <v>10</v>
      </c>
      <c r="B60" s="21" t="s">
        <v>11</v>
      </c>
      <c r="C60" s="21" t="s">
        <v>92</v>
      </c>
      <c r="D60" s="21" t="s">
        <v>22</v>
      </c>
      <c r="E60" s="22">
        <v>300110701002</v>
      </c>
      <c r="F60" s="22">
        <v>2</v>
      </c>
      <c r="G60" s="22">
        <v>26</v>
      </c>
      <c r="H60" s="22">
        <v>70</v>
      </c>
      <c r="I60" s="22">
        <v>96</v>
      </c>
      <c r="J60" s="23" t="str">
        <f>TEXT(I60/F60,"0")&amp;":"&amp;F60/F60</f>
        <v>48:1</v>
      </c>
      <c r="K60" s="24">
        <f>I60/F60</f>
        <v>48</v>
      </c>
    </row>
    <row r="61" s="15" customFormat="1" customHeight="1" spans="1:11">
      <c r="A61" s="20" t="s">
        <v>10</v>
      </c>
      <c r="B61" s="21" t="s">
        <v>78</v>
      </c>
      <c r="C61" s="21" t="s">
        <v>79</v>
      </c>
      <c r="D61" s="21" t="s">
        <v>93</v>
      </c>
      <c r="E61" s="26" t="s">
        <v>94</v>
      </c>
      <c r="F61" s="22">
        <v>1</v>
      </c>
      <c r="G61" s="22">
        <v>15</v>
      </c>
      <c r="H61" s="22">
        <v>70</v>
      </c>
      <c r="I61" s="22">
        <v>85</v>
      </c>
      <c r="J61" s="23" t="str">
        <f>TEXT(I61/F61,"0")&amp;":"&amp;F61/F61</f>
        <v>85:1</v>
      </c>
      <c r="K61" s="24">
        <f>I61/F61</f>
        <v>85</v>
      </c>
    </row>
    <row r="62" s="15" customFormat="1" customHeight="1" spans="1:11">
      <c r="A62" s="20" t="s">
        <v>10</v>
      </c>
      <c r="B62" s="21" t="s">
        <v>11</v>
      </c>
      <c r="C62" s="21" t="s">
        <v>24</v>
      </c>
      <c r="D62" s="21" t="s">
        <v>22</v>
      </c>
      <c r="E62" s="22">
        <v>300110111002</v>
      </c>
      <c r="F62" s="22">
        <v>3</v>
      </c>
      <c r="G62" s="22">
        <v>0</v>
      </c>
      <c r="H62" s="22">
        <v>70</v>
      </c>
      <c r="I62" s="22">
        <v>70</v>
      </c>
      <c r="J62" s="23" t="str">
        <f>TEXT(I62/F62,"0")&amp;":"&amp;F62/F62</f>
        <v>23:1</v>
      </c>
      <c r="K62" s="24">
        <f>I62/F62</f>
        <v>23.3333333333333</v>
      </c>
    </row>
    <row r="63" s="15" customFormat="1" customHeight="1" spans="1:11">
      <c r="A63" s="20" t="s">
        <v>10</v>
      </c>
      <c r="B63" s="21" t="s">
        <v>15</v>
      </c>
      <c r="C63" s="21" t="s">
        <v>15</v>
      </c>
      <c r="D63" s="21" t="s">
        <v>95</v>
      </c>
      <c r="E63" s="22">
        <v>400110113015</v>
      </c>
      <c r="F63" s="22">
        <v>1</v>
      </c>
      <c r="G63" s="22">
        <v>1</v>
      </c>
      <c r="H63" s="22">
        <v>64</v>
      </c>
      <c r="I63" s="22">
        <v>65</v>
      </c>
      <c r="J63" s="23" t="str">
        <f>TEXT(I63/F63,"0")&amp;":"&amp;F63/F63</f>
        <v>65:1</v>
      </c>
      <c r="K63" s="24">
        <f>I63/F63</f>
        <v>65</v>
      </c>
    </row>
    <row r="64" s="15" customFormat="1" customHeight="1" spans="1:11">
      <c r="A64" s="20" t="s">
        <v>10</v>
      </c>
      <c r="B64" s="21" t="s">
        <v>11</v>
      </c>
      <c r="C64" s="21" t="s">
        <v>89</v>
      </c>
      <c r="D64" s="21" t="s">
        <v>19</v>
      </c>
      <c r="E64" s="22">
        <v>300110106001</v>
      </c>
      <c r="F64" s="22">
        <v>3</v>
      </c>
      <c r="G64" s="22">
        <v>0</v>
      </c>
      <c r="H64" s="22">
        <v>64</v>
      </c>
      <c r="I64" s="22">
        <v>64</v>
      </c>
      <c r="J64" s="23" t="str">
        <f>TEXT(I64/F64,"0")&amp;":"&amp;F64/F64</f>
        <v>21:1</v>
      </c>
      <c r="K64" s="24">
        <f>I64/F64</f>
        <v>21.3333333333333</v>
      </c>
    </row>
    <row r="65" s="15" customFormat="1" customHeight="1" spans="1:11">
      <c r="A65" s="20" t="s">
        <v>10</v>
      </c>
      <c r="B65" s="21" t="s">
        <v>11</v>
      </c>
      <c r="C65" s="21" t="s">
        <v>96</v>
      </c>
      <c r="D65" s="21" t="s">
        <v>44</v>
      </c>
      <c r="E65" s="22">
        <v>300110802003</v>
      </c>
      <c r="F65" s="22">
        <v>1</v>
      </c>
      <c r="G65" s="22">
        <v>13</v>
      </c>
      <c r="H65" s="22">
        <v>63</v>
      </c>
      <c r="I65" s="22">
        <v>76</v>
      </c>
      <c r="J65" s="23" t="str">
        <f>TEXT(I65/F65,"0")&amp;":"&amp;F65/F65</f>
        <v>76:1</v>
      </c>
      <c r="K65" s="24">
        <f>I65/F65</f>
        <v>76</v>
      </c>
    </row>
    <row r="66" s="15" customFormat="1" customHeight="1" spans="1:11">
      <c r="A66" s="20" t="s">
        <v>10</v>
      </c>
      <c r="B66" s="21" t="s">
        <v>11</v>
      </c>
      <c r="C66" s="21" t="s">
        <v>97</v>
      </c>
      <c r="D66" s="21" t="s">
        <v>47</v>
      </c>
      <c r="E66" s="22">
        <v>300110508001</v>
      </c>
      <c r="F66" s="22">
        <v>3</v>
      </c>
      <c r="G66" s="22">
        <v>3</v>
      </c>
      <c r="H66" s="22">
        <v>62</v>
      </c>
      <c r="I66" s="22">
        <v>65</v>
      </c>
      <c r="J66" s="23" t="str">
        <f>TEXT(I66/F66,"0")&amp;":"&amp;F66/F66</f>
        <v>22:1</v>
      </c>
      <c r="K66" s="24">
        <f>I66/F66</f>
        <v>21.6666666666667</v>
      </c>
    </row>
    <row r="67" s="15" customFormat="1" customHeight="1" spans="1:11">
      <c r="A67" s="20" t="s">
        <v>10</v>
      </c>
      <c r="B67" s="21" t="s">
        <v>11</v>
      </c>
      <c r="C67" s="21" t="s">
        <v>98</v>
      </c>
      <c r="D67" s="21" t="s">
        <v>22</v>
      </c>
      <c r="E67" s="22">
        <v>300110211002</v>
      </c>
      <c r="F67" s="22">
        <v>6</v>
      </c>
      <c r="G67" s="22">
        <v>7</v>
      </c>
      <c r="H67" s="22">
        <v>60</v>
      </c>
      <c r="I67" s="22">
        <v>67</v>
      </c>
      <c r="J67" s="23" t="str">
        <f>TEXT(I67/F67,"0")&amp;":"&amp;F67/F67</f>
        <v>11:1</v>
      </c>
      <c r="K67" s="24">
        <f>I67/F67</f>
        <v>11.1666666666667</v>
      </c>
    </row>
    <row r="68" s="15" customFormat="1" customHeight="1" spans="1:11">
      <c r="A68" s="20" t="s">
        <v>10</v>
      </c>
      <c r="B68" s="21" t="s">
        <v>61</v>
      </c>
      <c r="C68" s="21" t="s">
        <v>90</v>
      </c>
      <c r="D68" s="21" t="s">
        <v>13</v>
      </c>
      <c r="E68" s="22">
        <v>300110011004</v>
      </c>
      <c r="F68" s="22">
        <v>1</v>
      </c>
      <c r="G68" s="22">
        <v>5</v>
      </c>
      <c r="H68" s="22">
        <v>60</v>
      </c>
      <c r="I68" s="22">
        <v>65</v>
      </c>
      <c r="J68" s="23" t="str">
        <f>TEXT(I68/F68,"0")&amp;":"&amp;F68/F68</f>
        <v>65:1</v>
      </c>
      <c r="K68" s="24">
        <f>I68/F68</f>
        <v>65</v>
      </c>
    </row>
    <row r="69" s="15" customFormat="1" customHeight="1" spans="1:11">
      <c r="A69" s="20" t="s">
        <v>10</v>
      </c>
      <c r="B69" s="21" t="s">
        <v>34</v>
      </c>
      <c r="C69" s="21" t="s">
        <v>99</v>
      </c>
      <c r="D69" s="21" t="s">
        <v>100</v>
      </c>
      <c r="E69" s="22">
        <v>300110006002</v>
      </c>
      <c r="F69" s="22">
        <v>1</v>
      </c>
      <c r="G69" s="22">
        <v>13</v>
      </c>
      <c r="H69" s="22">
        <v>59</v>
      </c>
      <c r="I69" s="22">
        <v>72</v>
      </c>
      <c r="J69" s="23" t="str">
        <f>TEXT(I69/F69,"0")&amp;":"&amp;F69/F69</f>
        <v>72:1</v>
      </c>
      <c r="K69" s="24">
        <f>I69/F69</f>
        <v>72</v>
      </c>
    </row>
    <row r="70" s="15" customFormat="1" customHeight="1" spans="1:11">
      <c r="A70" s="20" t="s">
        <v>10</v>
      </c>
      <c r="B70" s="21" t="s">
        <v>61</v>
      </c>
      <c r="C70" s="21" t="s">
        <v>101</v>
      </c>
      <c r="D70" s="21" t="s">
        <v>102</v>
      </c>
      <c r="E70" s="22">
        <v>300110002001</v>
      </c>
      <c r="F70" s="22">
        <v>1</v>
      </c>
      <c r="G70" s="22">
        <v>2</v>
      </c>
      <c r="H70" s="22">
        <v>59</v>
      </c>
      <c r="I70" s="22">
        <v>61</v>
      </c>
      <c r="J70" s="23" t="str">
        <f>TEXT(I70/F70,"0")&amp;":"&amp;F70/F70</f>
        <v>61:1</v>
      </c>
      <c r="K70" s="24">
        <f>I70/F70</f>
        <v>61</v>
      </c>
    </row>
    <row r="71" s="15" customFormat="1" customHeight="1" spans="1:11">
      <c r="A71" s="20" t="s">
        <v>10</v>
      </c>
      <c r="B71" s="21" t="s">
        <v>11</v>
      </c>
      <c r="C71" s="21" t="s">
        <v>103</v>
      </c>
      <c r="D71" s="21" t="s">
        <v>47</v>
      </c>
      <c r="E71" s="22">
        <v>300110406001</v>
      </c>
      <c r="F71" s="22">
        <v>4</v>
      </c>
      <c r="G71" s="22">
        <v>20</v>
      </c>
      <c r="H71" s="22">
        <v>58</v>
      </c>
      <c r="I71" s="22">
        <v>78</v>
      </c>
      <c r="J71" s="23" t="str">
        <f>TEXT(I71/F71,"0")&amp;":"&amp;F71/F71</f>
        <v>20:1</v>
      </c>
      <c r="K71" s="24">
        <f>I71/F71</f>
        <v>19.5</v>
      </c>
    </row>
    <row r="72" s="15" customFormat="1" customHeight="1" spans="1:11">
      <c r="A72" s="20" t="s">
        <v>10</v>
      </c>
      <c r="B72" s="21" t="s">
        <v>11</v>
      </c>
      <c r="C72" s="21" t="s">
        <v>104</v>
      </c>
      <c r="D72" s="21" t="s">
        <v>22</v>
      </c>
      <c r="E72" s="22">
        <v>300110103002</v>
      </c>
      <c r="F72" s="22">
        <v>3</v>
      </c>
      <c r="G72" s="22">
        <v>4</v>
      </c>
      <c r="H72" s="22">
        <v>57</v>
      </c>
      <c r="I72" s="22">
        <v>61</v>
      </c>
      <c r="J72" s="23" t="str">
        <f>TEXT(I72/F72,"0")&amp;":"&amp;F72/F72</f>
        <v>20:1</v>
      </c>
      <c r="K72" s="24">
        <f>I72/F72</f>
        <v>20.3333333333333</v>
      </c>
    </row>
    <row r="73" s="15" customFormat="1" customHeight="1" spans="1:11">
      <c r="A73" s="20" t="s">
        <v>10</v>
      </c>
      <c r="B73" s="21" t="s">
        <v>11</v>
      </c>
      <c r="C73" s="21" t="s">
        <v>105</v>
      </c>
      <c r="D73" s="21" t="s">
        <v>22</v>
      </c>
      <c r="E73" s="22">
        <v>300110702002</v>
      </c>
      <c r="F73" s="22">
        <v>1</v>
      </c>
      <c r="G73" s="22">
        <v>0</v>
      </c>
      <c r="H73" s="22">
        <v>57</v>
      </c>
      <c r="I73" s="22">
        <v>57</v>
      </c>
      <c r="J73" s="23" t="str">
        <f>TEXT(I73/F73,"0")&amp;":"&amp;F73/F73</f>
        <v>57:1</v>
      </c>
      <c r="K73" s="24">
        <f>I73/F73</f>
        <v>57</v>
      </c>
    </row>
    <row r="74" s="15" customFormat="1" customHeight="1" spans="1:11">
      <c r="A74" s="20" t="s">
        <v>10</v>
      </c>
      <c r="B74" s="21" t="s">
        <v>11</v>
      </c>
      <c r="C74" s="21" t="s">
        <v>105</v>
      </c>
      <c r="D74" s="21" t="s">
        <v>44</v>
      </c>
      <c r="E74" s="22">
        <v>300110702003</v>
      </c>
      <c r="F74" s="22">
        <v>2</v>
      </c>
      <c r="G74" s="22">
        <v>41</v>
      </c>
      <c r="H74" s="22">
        <v>56</v>
      </c>
      <c r="I74" s="22">
        <v>97</v>
      </c>
      <c r="J74" s="23" t="str">
        <f>TEXT(I74/F74,"0")&amp;":"&amp;F74/F74</f>
        <v>49:1</v>
      </c>
      <c r="K74" s="24">
        <f>I74/F74</f>
        <v>48.5</v>
      </c>
    </row>
    <row r="75" s="15" customFormat="1" customHeight="1" spans="1:11">
      <c r="A75" s="20" t="s">
        <v>10</v>
      </c>
      <c r="B75" s="21" t="s">
        <v>11</v>
      </c>
      <c r="C75" s="21" t="s">
        <v>60</v>
      </c>
      <c r="D75" s="21" t="s">
        <v>44</v>
      </c>
      <c r="E75" s="22">
        <v>300110307003</v>
      </c>
      <c r="F75" s="22">
        <v>4</v>
      </c>
      <c r="G75" s="22">
        <v>11</v>
      </c>
      <c r="H75" s="22">
        <v>56</v>
      </c>
      <c r="I75" s="22">
        <v>67</v>
      </c>
      <c r="J75" s="23" t="str">
        <f>TEXT(I75/F75,"0")&amp;":"&amp;F75/F75</f>
        <v>17:1</v>
      </c>
      <c r="K75" s="24">
        <f>I75/F75</f>
        <v>16.75</v>
      </c>
    </row>
    <row r="76" s="15" customFormat="1" customHeight="1" spans="1:11">
      <c r="A76" s="20" t="s">
        <v>10</v>
      </c>
      <c r="B76" s="21" t="s">
        <v>11</v>
      </c>
      <c r="C76" s="21" t="s">
        <v>106</v>
      </c>
      <c r="D76" s="21" t="s">
        <v>19</v>
      </c>
      <c r="E76" s="22">
        <v>300110109001</v>
      </c>
      <c r="F76" s="22">
        <v>3</v>
      </c>
      <c r="G76" s="22">
        <v>0</v>
      </c>
      <c r="H76" s="22">
        <v>56</v>
      </c>
      <c r="I76" s="22">
        <v>56</v>
      </c>
      <c r="J76" s="23" t="str">
        <f>TEXT(I76/F76,"0")&amp;":"&amp;F76/F76</f>
        <v>19:1</v>
      </c>
      <c r="K76" s="24">
        <f>I76/F76</f>
        <v>18.6666666666667</v>
      </c>
    </row>
    <row r="77" s="15" customFormat="1" customHeight="1" spans="1:11">
      <c r="A77" s="20" t="s">
        <v>10</v>
      </c>
      <c r="B77" s="21" t="s">
        <v>11</v>
      </c>
      <c r="C77" s="21" t="s">
        <v>107</v>
      </c>
      <c r="D77" s="21" t="s">
        <v>19</v>
      </c>
      <c r="E77" s="22">
        <v>300110107001</v>
      </c>
      <c r="F77" s="22">
        <v>3</v>
      </c>
      <c r="G77" s="22">
        <v>0</v>
      </c>
      <c r="H77" s="22">
        <v>56</v>
      </c>
      <c r="I77" s="22">
        <v>56</v>
      </c>
      <c r="J77" s="23" t="str">
        <f>TEXT(I77/F77,"0")&amp;":"&amp;F77/F77</f>
        <v>19:1</v>
      </c>
      <c r="K77" s="24">
        <f>I77/F77</f>
        <v>18.6666666666667</v>
      </c>
    </row>
    <row r="78" s="15" customFormat="1" customHeight="1" spans="1:11">
      <c r="A78" s="20" t="s">
        <v>10</v>
      </c>
      <c r="B78" s="21" t="s">
        <v>11</v>
      </c>
      <c r="C78" s="21" t="s">
        <v>108</v>
      </c>
      <c r="D78" s="21" t="s">
        <v>22</v>
      </c>
      <c r="E78" s="22">
        <v>300110105002</v>
      </c>
      <c r="F78" s="22">
        <v>3</v>
      </c>
      <c r="G78" s="22">
        <v>0</v>
      </c>
      <c r="H78" s="22">
        <v>55</v>
      </c>
      <c r="I78" s="22">
        <v>55</v>
      </c>
      <c r="J78" s="23" t="str">
        <f>TEXT(I78/F78,"0")&amp;":"&amp;F78/F78</f>
        <v>18:1</v>
      </c>
      <c r="K78" s="24">
        <f>I78/F78</f>
        <v>18.3333333333333</v>
      </c>
    </row>
    <row r="79" s="15" customFormat="1" customHeight="1" spans="1:11">
      <c r="A79" s="20" t="s">
        <v>10</v>
      </c>
      <c r="B79" s="21" t="s">
        <v>15</v>
      </c>
      <c r="C79" s="21" t="s">
        <v>15</v>
      </c>
      <c r="D79" s="21" t="s">
        <v>109</v>
      </c>
      <c r="E79" s="22">
        <v>400110113014</v>
      </c>
      <c r="F79" s="22">
        <v>1</v>
      </c>
      <c r="G79" s="22">
        <v>28</v>
      </c>
      <c r="H79" s="22">
        <v>54</v>
      </c>
      <c r="I79" s="22">
        <v>82</v>
      </c>
      <c r="J79" s="23" t="str">
        <f>TEXT(I79/F79,"0")&amp;":"&amp;F79/F79</f>
        <v>82:1</v>
      </c>
      <c r="K79" s="24">
        <f>I79/F79</f>
        <v>82</v>
      </c>
    </row>
    <row r="80" s="15" customFormat="1" customHeight="1" spans="1:11">
      <c r="A80" s="20" t="s">
        <v>10</v>
      </c>
      <c r="B80" s="21" t="s">
        <v>15</v>
      </c>
      <c r="C80" s="21" t="s">
        <v>15</v>
      </c>
      <c r="D80" s="21" t="s">
        <v>110</v>
      </c>
      <c r="E80" s="22">
        <v>400110113003</v>
      </c>
      <c r="F80" s="22">
        <v>1</v>
      </c>
      <c r="G80" s="22">
        <v>2</v>
      </c>
      <c r="H80" s="22">
        <v>54</v>
      </c>
      <c r="I80" s="22">
        <v>56</v>
      </c>
      <c r="J80" s="23" t="str">
        <f>TEXT(I80/F80,"0")&amp;":"&amp;F80/F80</f>
        <v>56:1</v>
      </c>
      <c r="K80" s="24">
        <f>I80/F80</f>
        <v>56</v>
      </c>
    </row>
    <row r="81" s="15" customFormat="1" customHeight="1" spans="1:11">
      <c r="A81" s="20" t="s">
        <v>10</v>
      </c>
      <c r="B81" s="21" t="s">
        <v>11</v>
      </c>
      <c r="C81" s="21" t="s">
        <v>111</v>
      </c>
      <c r="D81" s="21" t="s">
        <v>22</v>
      </c>
      <c r="E81" s="22">
        <v>300110809002</v>
      </c>
      <c r="F81" s="22">
        <v>1</v>
      </c>
      <c r="G81" s="22">
        <v>2</v>
      </c>
      <c r="H81" s="22">
        <v>54</v>
      </c>
      <c r="I81" s="22">
        <v>56</v>
      </c>
      <c r="J81" s="23" t="str">
        <f>TEXT(I81/F81,"0")&amp;":"&amp;F81/F81</f>
        <v>56:1</v>
      </c>
      <c r="K81" s="24">
        <f>I81/F81</f>
        <v>56</v>
      </c>
    </row>
    <row r="82" s="15" customFormat="1" customHeight="1" spans="1:11">
      <c r="A82" s="20" t="s">
        <v>10</v>
      </c>
      <c r="B82" s="21" t="s">
        <v>11</v>
      </c>
      <c r="C82" s="21" t="s">
        <v>112</v>
      </c>
      <c r="D82" s="21" t="s">
        <v>19</v>
      </c>
      <c r="E82" s="22">
        <v>300110110001</v>
      </c>
      <c r="F82" s="22">
        <v>4</v>
      </c>
      <c r="G82" s="22">
        <v>0</v>
      </c>
      <c r="H82" s="22">
        <v>54</v>
      </c>
      <c r="I82" s="22">
        <v>54</v>
      </c>
      <c r="J82" s="23" t="str">
        <f>TEXT(I82/F82,"0")&amp;":"&amp;F82/F82</f>
        <v>14:1</v>
      </c>
      <c r="K82" s="24">
        <f>I82/F82</f>
        <v>13.5</v>
      </c>
    </row>
    <row r="83" s="15" customFormat="1" customHeight="1" spans="1:11">
      <c r="A83" s="20" t="s">
        <v>10</v>
      </c>
      <c r="B83" s="21" t="s">
        <v>113</v>
      </c>
      <c r="C83" s="21" t="s">
        <v>114</v>
      </c>
      <c r="D83" s="21" t="s">
        <v>115</v>
      </c>
      <c r="E83" s="22">
        <v>300110010001</v>
      </c>
      <c r="F83" s="22">
        <v>1</v>
      </c>
      <c r="G83" s="22">
        <v>6</v>
      </c>
      <c r="H83" s="22">
        <v>53</v>
      </c>
      <c r="I83" s="22">
        <v>59</v>
      </c>
      <c r="J83" s="23" t="str">
        <f>TEXT(I83/F83,"0")&amp;":"&amp;F83/F83</f>
        <v>59:1</v>
      </c>
      <c r="K83" s="24">
        <f>I83/F83</f>
        <v>59</v>
      </c>
    </row>
    <row r="84" s="15" customFormat="1" customHeight="1" spans="1:11">
      <c r="A84" s="20" t="s">
        <v>10</v>
      </c>
      <c r="B84" s="21" t="s">
        <v>11</v>
      </c>
      <c r="C84" s="21" t="s">
        <v>57</v>
      </c>
      <c r="D84" s="21" t="s">
        <v>22</v>
      </c>
      <c r="E84" s="22">
        <v>300110209002</v>
      </c>
      <c r="F84" s="22">
        <v>1</v>
      </c>
      <c r="G84" s="22">
        <v>1</v>
      </c>
      <c r="H84" s="22">
        <v>53</v>
      </c>
      <c r="I84" s="22">
        <v>54</v>
      </c>
      <c r="J84" s="23" t="str">
        <f>TEXT(I84/F84,"0")&amp;":"&amp;F84/F84</f>
        <v>54:1</v>
      </c>
      <c r="K84" s="24">
        <f>I84/F84</f>
        <v>54</v>
      </c>
    </row>
    <row r="85" s="15" customFormat="1" customHeight="1" spans="1:11">
      <c r="A85" s="20" t="s">
        <v>10</v>
      </c>
      <c r="B85" s="21" t="s">
        <v>11</v>
      </c>
      <c r="C85" s="21" t="s">
        <v>116</v>
      </c>
      <c r="D85" s="21" t="s">
        <v>13</v>
      </c>
      <c r="E85" s="22">
        <v>300110609004</v>
      </c>
      <c r="F85" s="22">
        <v>2</v>
      </c>
      <c r="G85" s="22">
        <v>29</v>
      </c>
      <c r="H85" s="22">
        <v>52</v>
      </c>
      <c r="I85" s="22">
        <v>81</v>
      </c>
      <c r="J85" s="23" t="str">
        <f>TEXT(I85/F85,"0")&amp;":"&amp;F85/F85</f>
        <v>41:1</v>
      </c>
      <c r="K85" s="24">
        <f>I85/F85</f>
        <v>40.5</v>
      </c>
    </row>
    <row r="86" s="15" customFormat="1" customHeight="1" spans="1:11">
      <c r="A86" s="20" t="s">
        <v>10</v>
      </c>
      <c r="B86" s="21" t="s">
        <v>61</v>
      </c>
      <c r="C86" s="21" t="s">
        <v>117</v>
      </c>
      <c r="D86" s="21" t="s">
        <v>19</v>
      </c>
      <c r="E86" s="22">
        <v>300110006001</v>
      </c>
      <c r="F86" s="22">
        <v>1</v>
      </c>
      <c r="G86" s="22">
        <v>4</v>
      </c>
      <c r="H86" s="22">
        <v>52</v>
      </c>
      <c r="I86" s="22">
        <v>56</v>
      </c>
      <c r="J86" s="23" t="str">
        <f>TEXT(I86/F86,"0")&amp;":"&amp;F86/F86</f>
        <v>56:1</v>
      </c>
      <c r="K86" s="24">
        <f>I86/F86</f>
        <v>56</v>
      </c>
    </row>
    <row r="87" s="15" customFormat="1" customHeight="1" spans="1:11">
      <c r="A87" s="20" t="s">
        <v>10</v>
      </c>
      <c r="B87" s="21" t="s">
        <v>84</v>
      </c>
      <c r="C87" s="21" t="s">
        <v>118</v>
      </c>
      <c r="D87" s="21" t="s">
        <v>119</v>
      </c>
      <c r="E87" s="22">
        <v>400147003001</v>
      </c>
      <c r="F87" s="22">
        <v>1</v>
      </c>
      <c r="G87" s="22">
        <v>61</v>
      </c>
      <c r="H87" s="22">
        <v>51</v>
      </c>
      <c r="I87" s="22">
        <v>112</v>
      </c>
      <c r="J87" s="23" t="str">
        <f>TEXT(I87/F87,"0")&amp;":"&amp;F87/F87</f>
        <v>112:1</v>
      </c>
      <c r="K87" s="24">
        <f>I87/F87</f>
        <v>112</v>
      </c>
    </row>
    <row r="88" s="15" customFormat="1" customHeight="1" spans="1:11">
      <c r="A88" s="20" t="s">
        <v>10</v>
      </c>
      <c r="B88" s="21" t="s">
        <v>11</v>
      </c>
      <c r="C88" s="21" t="s">
        <v>49</v>
      </c>
      <c r="D88" s="21" t="s">
        <v>19</v>
      </c>
      <c r="E88" s="22">
        <v>300110507001</v>
      </c>
      <c r="F88" s="22">
        <v>2</v>
      </c>
      <c r="G88" s="22">
        <v>0</v>
      </c>
      <c r="H88" s="22">
        <v>51</v>
      </c>
      <c r="I88" s="22">
        <v>51</v>
      </c>
      <c r="J88" s="23" t="str">
        <f>TEXT(I88/F88,"0")&amp;":"&amp;F88/F88</f>
        <v>26:1</v>
      </c>
      <c r="K88" s="24">
        <f>I88/F88</f>
        <v>25.5</v>
      </c>
    </row>
    <row r="89" s="15" customFormat="1" customHeight="1" spans="1:11">
      <c r="A89" s="20" t="s">
        <v>10</v>
      </c>
      <c r="B89" s="21" t="s">
        <v>11</v>
      </c>
      <c r="C89" s="21" t="s">
        <v>120</v>
      </c>
      <c r="D89" s="21" t="s">
        <v>47</v>
      </c>
      <c r="E89" s="22">
        <v>300110503001</v>
      </c>
      <c r="F89" s="22">
        <v>2</v>
      </c>
      <c r="G89" s="22">
        <v>0</v>
      </c>
      <c r="H89" s="22">
        <v>51</v>
      </c>
      <c r="I89" s="22">
        <v>51</v>
      </c>
      <c r="J89" s="23" t="str">
        <f>TEXT(I89/F89,"0")&amp;":"&amp;F89/F89</f>
        <v>26:1</v>
      </c>
      <c r="K89" s="24">
        <f>I89/F89</f>
        <v>25.5</v>
      </c>
    </row>
    <row r="90" s="15" customFormat="1" customHeight="1" spans="1:11">
      <c r="A90" s="20" t="s">
        <v>10</v>
      </c>
      <c r="B90" s="21" t="s">
        <v>11</v>
      </c>
      <c r="C90" s="21" t="s">
        <v>121</v>
      </c>
      <c r="D90" s="21" t="s">
        <v>47</v>
      </c>
      <c r="E90" s="22">
        <v>300110118001</v>
      </c>
      <c r="F90" s="22">
        <v>4</v>
      </c>
      <c r="G90" s="22">
        <v>0</v>
      </c>
      <c r="H90" s="22">
        <v>50</v>
      </c>
      <c r="I90" s="22">
        <v>50</v>
      </c>
      <c r="J90" s="23" t="str">
        <f>TEXT(I90/F90,"0")&amp;":"&amp;F90/F90</f>
        <v>13:1</v>
      </c>
      <c r="K90" s="24">
        <f>I90/F90</f>
        <v>12.5</v>
      </c>
    </row>
    <row r="91" s="15" customFormat="1" customHeight="1" spans="1:11">
      <c r="A91" s="20" t="s">
        <v>10</v>
      </c>
      <c r="B91" s="21" t="s">
        <v>11</v>
      </c>
      <c r="C91" s="21" t="s">
        <v>122</v>
      </c>
      <c r="D91" s="21" t="s">
        <v>22</v>
      </c>
      <c r="E91" s="22">
        <v>300110808002</v>
      </c>
      <c r="F91" s="22">
        <v>1</v>
      </c>
      <c r="G91" s="22">
        <v>15</v>
      </c>
      <c r="H91" s="22">
        <v>49</v>
      </c>
      <c r="I91" s="22">
        <v>64</v>
      </c>
      <c r="J91" s="23" t="str">
        <f>TEXT(I91/F91,"0")&amp;":"&amp;F91/F91</f>
        <v>64:1</v>
      </c>
      <c r="K91" s="24">
        <f>I91/F91</f>
        <v>64</v>
      </c>
    </row>
    <row r="92" s="15" customFormat="1" customHeight="1" spans="1:11">
      <c r="A92" s="20" t="s">
        <v>10</v>
      </c>
      <c r="B92" s="21" t="s">
        <v>11</v>
      </c>
      <c r="C92" s="21" t="s">
        <v>108</v>
      </c>
      <c r="D92" s="21" t="s">
        <v>19</v>
      </c>
      <c r="E92" s="22">
        <v>300110105001</v>
      </c>
      <c r="F92" s="22">
        <v>3</v>
      </c>
      <c r="G92" s="22">
        <v>9</v>
      </c>
      <c r="H92" s="22">
        <v>49</v>
      </c>
      <c r="I92" s="22">
        <v>58</v>
      </c>
      <c r="J92" s="23" t="str">
        <f>TEXT(I92/F92,"0")&amp;":"&amp;F92/F92</f>
        <v>19:1</v>
      </c>
      <c r="K92" s="24">
        <f>I92/F92</f>
        <v>19.3333333333333</v>
      </c>
    </row>
    <row r="93" s="15" customFormat="1" customHeight="1" spans="1:11">
      <c r="A93" s="20" t="s">
        <v>10</v>
      </c>
      <c r="B93" s="21" t="s">
        <v>11</v>
      </c>
      <c r="C93" s="21" t="s">
        <v>30</v>
      </c>
      <c r="D93" s="21" t="s">
        <v>22</v>
      </c>
      <c r="E93" s="22">
        <v>300110208002</v>
      </c>
      <c r="F93" s="22">
        <v>3</v>
      </c>
      <c r="G93" s="22">
        <v>5</v>
      </c>
      <c r="H93" s="22">
        <v>49</v>
      </c>
      <c r="I93" s="22">
        <v>54</v>
      </c>
      <c r="J93" s="23" t="str">
        <f>TEXT(I93/F93,"0")&amp;":"&amp;F93/F93</f>
        <v>18:1</v>
      </c>
      <c r="K93" s="24">
        <f>I93/F93</f>
        <v>18</v>
      </c>
    </row>
    <row r="94" s="15" customFormat="1" customHeight="1" spans="1:11">
      <c r="A94" s="20" t="s">
        <v>10</v>
      </c>
      <c r="B94" s="21" t="s">
        <v>15</v>
      </c>
      <c r="C94" s="21" t="s">
        <v>15</v>
      </c>
      <c r="D94" s="21" t="s">
        <v>123</v>
      </c>
      <c r="E94" s="22">
        <v>400110113013</v>
      </c>
      <c r="F94" s="22">
        <v>1</v>
      </c>
      <c r="G94" s="22">
        <v>33</v>
      </c>
      <c r="H94" s="22">
        <v>48</v>
      </c>
      <c r="I94" s="22">
        <v>81</v>
      </c>
      <c r="J94" s="23" t="str">
        <f>TEXT(I94/F94,"0")&amp;":"&amp;F94/F94</f>
        <v>81:1</v>
      </c>
      <c r="K94" s="24">
        <f>I94/F94</f>
        <v>81</v>
      </c>
    </row>
    <row r="95" s="15" customFormat="1" customHeight="1" spans="1:11">
      <c r="A95" s="20" t="s">
        <v>10</v>
      </c>
      <c r="B95" s="21" t="s">
        <v>61</v>
      </c>
      <c r="C95" s="21" t="s">
        <v>83</v>
      </c>
      <c r="D95" s="21" t="s">
        <v>19</v>
      </c>
      <c r="E95" s="22">
        <v>300110009001</v>
      </c>
      <c r="F95" s="22">
        <v>1</v>
      </c>
      <c r="G95" s="22">
        <v>3</v>
      </c>
      <c r="H95" s="22">
        <v>48</v>
      </c>
      <c r="I95" s="22">
        <v>51</v>
      </c>
      <c r="J95" s="23" t="str">
        <f>TEXT(I95/F95,"0")&amp;":"&amp;F95/F95</f>
        <v>51:1</v>
      </c>
      <c r="K95" s="24">
        <f>I95/F95</f>
        <v>51</v>
      </c>
    </row>
    <row r="96" s="15" customFormat="1" customHeight="1" spans="1:11">
      <c r="A96" s="20" t="s">
        <v>10</v>
      </c>
      <c r="B96" s="21" t="s">
        <v>84</v>
      </c>
      <c r="C96" s="21" t="s">
        <v>124</v>
      </c>
      <c r="D96" s="21" t="s">
        <v>80</v>
      </c>
      <c r="E96" s="22">
        <v>400144010001</v>
      </c>
      <c r="F96" s="22">
        <v>2</v>
      </c>
      <c r="G96" s="22">
        <v>49</v>
      </c>
      <c r="H96" s="22">
        <v>47</v>
      </c>
      <c r="I96" s="22">
        <v>96</v>
      </c>
      <c r="J96" s="23" t="str">
        <f>TEXT(I96/F96,"0")&amp;":"&amp;F96/F96</f>
        <v>48:1</v>
      </c>
      <c r="K96" s="24">
        <f>I96/F96</f>
        <v>48</v>
      </c>
    </row>
    <row r="97" s="15" customFormat="1" customHeight="1" spans="1:11">
      <c r="A97" s="20" t="s">
        <v>10</v>
      </c>
      <c r="B97" s="21" t="s">
        <v>61</v>
      </c>
      <c r="C97" s="21" t="s">
        <v>83</v>
      </c>
      <c r="D97" s="21" t="s">
        <v>13</v>
      </c>
      <c r="E97" s="22">
        <v>300110009004</v>
      </c>
      <c r="F97" s="22">
        <v>1</v>
      </c>
      <c r="G97" s="22">
        <v>17</v>
      </c>
      <c r="H97" s="22">
        <v>47</v>
      </c>
      <c r="I97" s="22">
        <v>64</v>
      </c>
      <c r="J97" s="23" t="str">
        <f>TEXT(I97/F97,"0")&amp;":"&amp;F97/F97</f>
        <v>64:1</v>
      </c>
      <c r="K97" s="24">
        <f>I97/F97</f>
        <v>64</v>
      </c>
    </row>
    <row r="98" s="15" customFormat="1" customHeight="1" spans="1:11">
      <c r="A98" s="20" t="s">
        <v>10</v>
      </c>
      <c r="B98" s="21" t="s">
        <v>84</v>
      </c>
      <c r="C98" s="21" t="s">
        <v>88</v>
      </c>
      <c r="D98" s="21" t="s">
        <v>80</v>
      </c>
      <c r="E98" s="22">
        <v>400145001001</v>
      </c>
      <c r="F98" s="22">
        <v>2</v>
      </c>
      <c r="G98" s="22">
        <v>9</v>
      </c>
      <c r="H98" s="22">
        <v>47</v>
      </c>
      <c r="I98" s="22">
        <v>56</v>
      </c>
      <c r="J98" s="23" t="str">
        <f>TEXT(I98/F98,"0")&amp;":"&amp;F98/F98</f>
        <v>28:1</v>
      </c>
      <c r="K98" s="24">
        <f>I98/F98</f>
        <v>28</v>
      </c>
    </row>
    <row r="99" s="15" customFormat="1" customHeight="1" spans="1:11">
      <c r="A99" s="20" t="s">
        <v>10</v>
      </c>
      <c r="B99" s="21" t="s">
        <v>61</v>
      </c>
      <c r="C99" s="21" t="s">
        <v>70</v>
      </c>
      <c r="D99" s="21" t="s">
        <v>19</v>
      </c>
      <c r="E99" s="22">
        <v>300110012001</v>
      </c>
      <c r="F99" s="22">
        <v>1</v>
      </c>
      <c r="G99" s="22">
        <v>6</v>
      </c>
      <c r="H99" s="22">
        <v>47</v>
      </c>
      <c r="I99" s="22">
        <v>53</v>
      </c>
      <c r="J99" s="23" t="str">
        <f>TEXT(I99/F99,"0")&amp;":"&amp;F99/F99</f>
        <v>53:1</v>
      </c>
      <c r="K99" s="24">
        <f>I99/F99</f>
        <v>53</v>
      </c>
    </row>
    <row r="100" s="15" customFormat="1" customHeight="1" spans="1:11">
      <c r="A100" s="20" t="s">
        <v>10</v>
      </c>
      <c r="B100" s="21" t="s">
        <v>78</v>
      </c>
      <c r="C100" s="21" t="s">
        <v>79</v>
      </c>
      <c r="D100" s="21" t="s">
        <v>119</v>
      </c>
      <c r="E100" s="22">
        <v>400147800001</v>
      </c>
      <c r="F100" s="22">
        <v>1</v>
      </c>
      <c r="G100" s="22">
        <v>13</v>
      </c>
      <c r="H100" s="22">
        <v>46</v>
      </c>
      <c r="I100" s="22">
        <v>59</v>
      </c>
      <c r="J100" s="23" t="str">
        <f>TEXT(I100/F100,"0")&amp;":"&amp;F100/F100</f>
        <v>59:1</v>
      </c>
      <c r="K100" s="24">
        <f>I100/F100</f>
        <v>59</v>
      </c>
    </row>
    <row r="101" s="15" customFormat="1" customHeight="1" spans="1:11">
      <c r="A101" s="20" t="s">
        <v>10</v>
      </c>
      <c r="B101" s="21" t="s">
        <v>34</v>
      </c>
      <c r="C101" s="21" t="s">
        <v>35</v>
      </c>
      <c r="D101" s="21" t="s">
        <v>125</v>
      </c>
      <c r="E101" s="22">
        <v>300110005002</v>
      </c>
      <c r="F101" s="22">
        <v>1</v>
      </c>
      <c r="G101" s="22">
        <v>6</v>
      </c>
      <c r="H101" s="22">
        <v>46</v>
      </c>
      <c r="I101" s="22">
        <v>52</v>
      </c>
      <c r="J101" s="23" t="str">
        <f>TEXT(I101/F101,"0")&amp;":"&amp;F101/F101</f>
        <v>52:1</v>
      </c>
      <c r="K101" s="24">
        <f>I101/F101</f>
        <v>52</v>
      </c>
    </row>
    <row r="102" s="15" customFormat="1" customHeight="1" spans="1:11">
      <c r="A102" s="20" t="s">
        <v>10</v>
      </c>
      <c r="B102" s="21" t="s">
        <v>11</v>
      </c>
      <c r="C102" s="21" t="s">
        <v>126</v>
      </c>
      <c r="D102" s="21" t="s">
        <v>19</v>
      </c>
      <c r="E102" s="22">
        <v>300110807001</v>
      </c>
      <c r="F102" s="22">
        <v>2</v>
      </c>
      <c r="G102" s="22">
        <v>6</v>
      </c>
      <c r="H102" s="22">
        <v>46</v>
      </c>
      <c r="I102" s="22">
        <v>52</v>
      </c>
      <c r="J102" s="23" t="str">
        <f>TEXT(I102/F102,"0")&amp;":"&amp;F102/F102</f>
        <v>26:1</v>
      </c>
      <c r="K102" s="24">
        <f>I102/F102</f>
        <v>26</v>
      </c>
    </row>
    <row r="103" s="15" customFormat="1" customHeight="1" spans="1:11">
      <c r="A103" s="20" t="s">
        <v>10</v>
      </c>
      <c r="B103" s="21" t="s">
        <v>11</v>
      </c>
      <c r="C103" s="21" t="s">
        <v>12</v>
      </c>
      <c r="D103" s="21" t="s">
        <v>19</v>
      </c>
      <c r="E103" s="22">
        <v>300110407001</v>
      </c>
      <c r="F103" s="22">
        <v>3</v>
      </c>
      <c r="G103" s="22">
        <v>1</v>
      </c>
      <c r="H103" s="22">
        <v>46</v>
      </c>
      <c r="I103" s="22">
        <v>47</v>
      </c>
      <c r="J103" s="23" t="str">
        <f>TEXT(I103/F103,"0")&amp;":"&amp;F103/F103</f>
        <v>16:1</v>
      </c>
      <c r="K103" s="24">
        <f>I103/F103</f>
        <v>15.6666666666667</v>
      </c>
    </row>
    <row r="104" s="15" customFormat="1" customHeight="1" spans="1:11">
      <c r="A104" s="20" t="s">
        <v>10</v>
      </c>
      <c r="B104" s="21" t="s">
        <v>11</v>
      </c>
      <c r="C104" s="21" t="s">
        <v>21</v>
      </c>
      <c r="D104" s="21" t="s">
        <v>19</v>
      </c>
      <c r="E104" s="22">
        <v>300110506001</v>
      </c>
      <c r="F104" s="22">
        <v>3</v>
      </c>
      <c r="G104" s="22">
        <v>0</v>
      </c>
      <c r="H104" s="22">
        <v>46</v>
      </c>
      <c r="I104" s="22">
        <v>46</v>
      </c>
      <c r="J104" s="23" t="str">
        <f>TEXT(I104/F104,"0")&amp;":"&amp;F104/F104</f>
        <v>15:1</v>
      </c>
      <c r="K104" s="24">
        <f>I104/F104</f>
        <v>15.3333333333333</v>
      </c>
    </row>
    <row r="105" s="15" customFormat="1" customHeight="1" spans="1:11">
      <c r="A105" s="20" t="s">
        <v>10</v>
      </c>
      <c r="B105" s="21" t="s">
        <v>61</v>
      </c>
      <c r="C105" s="21" t="s">
        <v>65</v>
      </c>
      <c r="D105" s="21" t="s">
        <v>19</v>
      </c>
      <c r="E105" s="22">
        <v>300110007001</v>
      </c>
      <c r="F105" s="22">
        <v>1</v>
      </c>
      <c r="G105" s="22">
        <v>15</v>
      </c>
      <c r="H105" s="22">
        <v>45</v>
      </c>
      <c r="I105" s="22">
        <v>60</v>
      </c>
      <c r="J105" s="23" t="str">
        <f>TEXT(I105/F105,"0")&amp;":"&amp;F105/F105</f>
        <v>60:1</v>
      </c>
      <c r="K105" s="24">
        <f>I105/F105</f>
        <v>60</v>
      </c>
    </row>
    <row r="106" s="15" customFormat="1" customHeight="1" spans="1:11">
      <c r="A106" s="20" t="s">
        <v>10</v>
      </c>
      <c r="B106" s="21" t="s">
        <v>61</v>
      </c>
      <c r="C106" s="21" t="s">
        <v>117</v>
      </c>
      <c r="D106" s="21" t="s">
        <v>44</v>
      </c>
      <c r="E106" s="22">
        <v>300110006003</v>
      </c>
      <c r="F106" s="22">
        <v>2</v>
      </c>
      <c r="G106" s="22">
        <v>15</v>
      </c>
      <c r="H106" s="22">
        <v>45</v>
      </c>
      <c r="I106" s="22">
        <v>60</v>
      </c>
      <c r="J106" s="23" t="str">
        <f>TEXT(I106/F106,"0")&amp;":"&amp;F106/F106</f>
        <v>30:1</v>
      </c>
      <c r="K106" s="24">
        <f>I106/F106</f>
        <v>30</v>
      </c>
    </row>
    <row r="107" s="15" customFormat="1" customHeight="1" spans="1:11">
      <c r="A107" s="20" t="s">
        <v>10</v>
      </c>
      <c r="B107" s="21" t="s">
        <v>11</v>
      </c>
      <c r="C107" s="21" t="s">
        <v>60</v>
      </c>
      <c r="D107" s="21" t="s">
        <v>19</v>
      </c>
      <c r="E107" s="22">
        <v>300110307001</v>
      </c>
      <c r="F107" s="22">
        <v>4</v>
      </c>
      <c r="G107" s="22">
        <v>14</v>
      </c>
      <c r="H107" s="22">
        <v>45</v>
      </c>
      <c r="I107" s="22">
        <v>59</v>
      </c>
      <c r="J107" s="23" t="str">
        <f>TEXT(I107/F107,"0")&amp;":"&amp;F107/F107</f>
        <v>15:1</v>
      </c>
      <c r="K107" s="24">
        <f>I107/F107</f>
        <v>14.75</v>
      </c>
    </row>
    <row r="108" s="15" customFormat="1" customHeight="1" spans="1:11">
      <c r="A108" s="20" t="s">
        <v>10</v>
      </c>
      <c r="B108" s="21" t="s">
        <v>61</v>
      </c>
      <c r="C108" s="21" t="s">
        <v>90</v>
      </c>
      <c r="D108" s="21" t="s">
        <v>19</v>
      </c>
      <c r="E108" s="22">
        <v>300110011001</v>
      </c>
      <c r="F108" s="22">
        <v>1</v>
      </c>
      <c r="G108" s="22">
        <v>3</v>
      </c>
      <c r="H108" s="22">
        <v>45</v>
      </c>
      <c r="I108" s="22">
        <v>48</v>
      </c>
      <c r="J108" s="23" t="str">
        <f>TEXT(I108/F108,"0")&amp;":"&amp;F108/F108</f>
        <v>48:1</v>
      </c>
      <c r="K108" s="24">
        <f>I108/F108</f>
        <v>48</v>
      </c>
    </row>
    <row r="109" s="15" customFormat="1" customHeight="1" spans="1:11">
      <c r="A109" s="20" t="s">
        <v>10</v>
      </c>
      <c r="B109" s="21" t="s">
        <v>11</v>
      </c>
      <c r="C109" s="21" t="s">
        <v>127</v>
      </c>
      <c r="D109" s="21" t="s">
        <v>47</v>
      </c>
      <c r="E109" s="22">
        <v>300110502001</v>
      </c>
      <c r="F109" s="22">
        <v>2</v>
      </c>
      <c r="G109" s="22">
        <v>0</v>
      </c>
      <c r="H109" s="22">
        <v>45</v>
      </c>
      <c r="I109" s="22">
        <v>45</v>
      </c>
      <c r="J109" s="23" t="str">
        <f>TEXT(I109/F109,"0")&amp;":"&amp;F109/F109</f>
        <v>23:1</v>
      </c>
      <c r="K109" s="24">
        <f>I109/F109</f>
        <v>22.5</v>
      </c>
    </row>
    <row r="110" s="15" customFormat="1" customHeight="1" spans="1:11">
      <c r="A110" s="20" t="s">
        <v>10</v>
      </c>
      <c r="B110" s="21" t="s">
        <v>11</v>
      </c>
      <c r="C110" s="21" t="s">
        <v>128</v>
      </c>
      <c r="D110" s="21" t="s">
        <v>47</v>
      </c>
      <c r="E110" s="22">
        <v>300110501002</v>
      </c>
      <c r="F110" s="22">
        <v>2</v>
      </c>
      <c r="G110" s="22">
        <v>1</v>
      </c>
      <c r="H110" s="22">
        <v>44</v>
      </c>
      <c r="I110" s="22">
        <v>45</v>
      </c>
      <c r="J110" s="23" t="str">
        <f>TEXT(I110/F110,"0")&amp;":"&amp;F110/F110</f>
        <v>23:1</v>
      </c>
      <c r="K110" s="24">
        <f>I110/F110</f>
        <v>22.5</v>
      </c>
    </row>
    <row r="111" s="15" customFormat="1" customHeight="1" spans="1:11">
      <c r="A111" s="20" t="s">
        <v>10</v>
      </c>
      <c r="B111" s="21" t="s">
        <v>11</v>
      </c>
      <c r="C111" s="21" t="s">
        <v>129</v>
      </c>
      <c r="D111" s="21" t="s">
        <v>66</v>
      </c>
      <c r="E111" s="22">
        <v>300110704005</v>
      </c>
      <c r="F111" s="22">
        <v>4</v>
      </c>
      <c r="G111" s="22">
        <v>35</v>
      </c>
      <c r="H111" s="22">
        <v>43</v>
      </c>
      <c r="I111" s="22">
        <v>78</v>
      </c>
      <c r="J111" s="23" t="str">
        <f>TEXT(I111/F111,"0")&amp;":"&amp;F111/F111</f>
        <v>20:1</v>
      </c>
      <c r="K111" s="24">
        <f>I111/F111</f>
        <v>19.5</v>
      </c>
    </row>
    <row r="112" s="15" customFormat="1" customHeight="1" spans="1:11">
      <c r="A112" s="20" t="s">
        <v>10</v>
      </c>
      <c r="B112" s="21" t="s">
        <v>11</v>
      </c>
      <c r="C112" s="21" t="s">
        <v>130</v>
      </c>
      <c r="D112" s="21" t="s">
        <v>19</v>
      </c>
      <c r="E112" s="22">
        <v>300110216001</v>
      </c>
      <c r="F112" s="22">
        <v>4</v>
      </c>
      <c r="G112" s="22">
        <v>4</v>
      </c>
      <c r="H112" s="22">
        <v>43</v>
      </c>
      <c r="I112" s="22">
        <v>47</v>
      </c>
      <c r="J112" s="23" t="str">
        <f>TEXT(I112/F112,"0")&amp;":"&amp;F112/F112</f>
        <v>12:1</v>
      </c>
      <c r="K112" s="24">
        <f>I112/F112</f>
        <v>11.75</v>
      </c>
    </row>
    <row r="113" s="15" customFormat="1" customHeight="1" spans="1:11">
      <c r="A113" s="20" t="s">
        <v>10</v>
      </c>
      <c r="B113" s="21" t="s">
        <v>34</v>
      </c>
      <c r="C113" s="21" t="s">
        <v>99</v>
      </c>
      <c r="D113" s="21" t="s">
        <v>131</v>
      </c>
      <c r="E113" s="22">
        <v>300110006001</v>
      </c>
      <c r="F113" s="22">
        <v>1</v>
      </c>
      <c r="G113" s="22">
        <v>13</v>
      </c>
      <c r="H113" s="22">
        <v>42</v>
      </c>
      <c r="I113" s="22">
        <v>55</v>
      </c>
      <c r="J113" s="23" t="str">
        <f>TEXT(I113/F113,"0")&amp;":"&amp;F113/F113</f>
        <v>55:1</v>
      </c>
      <c r="K113" s="24">
        <f>I113/F113</f>
        <v>55</v>
      </c>
    </row>
    <row r="114" s="15" customFormat="1" customHeight="1" spans="1:11">
      <c r="A114" s="20" t="s">
        <v>10</v>
      </c>
      <c r="B114" s="21" t="s">
        <v>61</v>
      </c>
      <c r="C114" s="21" t="s">
        <v>132</v>
      </c>
      <c r="D114" s="21" t="s">
        <v>19</v>
      </c>
      <c r="E114" s="22">
        <v>300110008001</v>
      </c>
      <c r="F114" s="22">
        <v>1</v>
      </c>
      <c r="G114" s="22">
        <v>4</v>
      </c>
      <c r="H114" s="22">
        <v>41</v>
      </c>
      <c r="I114" s="22">
        <v>45</v>
      </c>
      <c r="J114" s="23" t="str">
        <f>TEXT(I114/F114,"0")&amp;":"&amp;F114/F114</f>
        <v>45:1</v>
      </c>
      <c r="K114" s="24">
        <f>I114/F114</f>
        <v>45</v>
      </c>
    </row>
    <row r="115" s="15" customFormat="1" customHeight="1" spans="1:11">
      <c r="A115" s="20" t="s">
        <v>10</v>
      </c>
      <c r="B115" s="21" t="s">
        <v>11</v>
      </c>
      <c r="C115" s="21" t="s">
        <v>133</v>
      </c>
      <c r="D115" s="21" t="s">
        <v>47</v>
      </c>
      <c r="E115" s="22">
        <v>300110114001</v>
      </c>
      <c r="F115" s="22">
        <v>3</v>
      </c>
      <c r="G115" s="22">
        <v>0</v>
      </c>
      <c r="H115" s="22">
        <v>41</v>
      </c>
      <c r="I115" s="22">
        <v>41</v>
      </c>
      <c r="J115" s="23" t="str">
        <f>TEXT(I115/F115,"0")&amp;":"&amp;F115/F115</f>
        <v>14:1</v>
      </c>
      <c r="K115" s="24">
        <f>I115/F115</f>
        <v>13.6666666666667</v>
      </c>
    </row>
    <row r="116" s="15" customFormat="1" customHeight="1" spans="1:11">
      <c r="A116" s="20" t="s">
        <v>10</v>
      </c>
      <c r="B116" s="21" t="s">
        <v>11</v>
      </c>
      <c r="C116" s="21" t="s">
        <v>126</v>
      </c>
      <c r="D116" s="21" t="s">
        <v>22</v>
      </c>
      <c r="E116" s="22">
        <v>300110807002</v>
      </c>
      <c r="F116" s="22">
        <v>2</v>
      </c>
      <c r="G116" s="22">
        <v>14</v>
      </c>
      <c r="H116" s="22">
        <v>40</v>
      </c>
      <c r="I116" s="22">
        <v>54</v>
      </c>
      <c r="J116" s="23" t="str">
        <f>TEXT(I116/F116,"0")&amp;":"&amp;F116/F116</f>
        <v>27:1</v>
      </c>
      <c r="K116" s="24">
        <f>I116/F116</f>
        <v>27</v>
      </c>
    </row>
    <row r="117" s="15" customFormat="1" customHeight="1" spans="1:11">
      <c r="A117" s="20" t="s">
        <v>10</v>
      </c>
      <c r="B117" s="21" t="s">
        <v>11</v>
      </c>
      <c r="C117" s="21" t="s">
        <v>58</v>
      </c>
      <c r="D117" s="21" t="s">
        <v>22</v>
      </c>
      <c r="E117" s="22">
        <v>300110207002</v>
      </c>
      <c r="F117" s="22">
        <v>3</v>
      </c>
      <c r="G117" s="22">
        <v>2</v>
      </c>
      <c r="H117" s="22">
        <v>39</v>
      </c>
      <c r="I117" s="22">
        <v>41</v>
      </c>
      <c r="J117" s="23" t="str">
        <f>TEXT(I117/F117,"0")&amp;":"&amp;F117/F117</f>
        <v>14:1</v>
      </c>
      <c r="K117" s="24">
        <f>I117/F117</f>
        <v>13.6666666666667</v>
      </c>
    </row>
    <row r="118" s="15" customFormat="1" customHeight="1" spans="1:11">
      <c r="A118" s="20" t="s">
        <v>10</v>
      </c>
      <c r="B118" s="21" t="s">
        <v>11</v>
      </c>
      <c r="C118" s="21" t="s">
        <v>134</v>
      </c>
      <c r="D118" s="21" t="s">
        <v>47</v>
      </c>
      <c r="E118" s="22">
        <v>300110113001</v>
      </c>
      <c r="F118" s="22">
        <v>3</v>
      </c>
      <c r="G118" s="22">
        <v>1</v>
      </c>
      <c r="H118" s="22">
        <v>39</v>
      </c>
      <c r="I118" s="22">
        <v>40</v>
      </c>
      <c r="J118" s="23" t="str">
        <f>TEXT(I118/F118,"0")&amp;":"&amp;F118/F118</f>
        <v>13:1</v>
      </c>
      <c r="K118" s="24">
        <f>I118/F118</f>
        <v>13.3333333333333</v>
      </c>
    </row>
    <row r="119" s="15" customFormat="1" customHeight="1" spans="1:11">
      <c r="A119" s="20" t="s">
        <v>10</v>
      </c>
      <c r="B119" s="21" t="s">
        <v>11</v>
      </c>
      <c r="C119" s="21" t="s">
        <v>135</v>
      </c>
      <c r="D119" s="21" t="s">
        <v>47</v>
      </c>
      <c r="E119" s="22">
        <v>300110504001</v>
      </c>
      <c r="F119" s="22">
        <v>2</v>
      </c>
      <c r="G119" s="22">
        <v>0</v>
      </c>
      <c r="H119" s="22">
        <v>38</v>
      </c>
      <c r="I119" s="22">
        <v>38</v>
      </c>
      <c r="J119" s="23" t="str">
        <f>TEXT(I119/F119,"0")&amp;":"&amp;F119/F119</f>
        <v>19:1</v>
      </c>
      <c r="K119" s="24">
        <f>I119/F119</f>
        <v>19</v>
      </c>
    </row>
    <row r="120" s="15" customFormat="1" customHeight="1" spans="1:11">
      <c r="A120" s="20" t="s">
        <v>10</v>
      </c>
      <c r="B120" s="21" t="s">
        <v>11</v>
      </c>
      <c r="C120" s="21" t="s">
        <v>136</v>
      </c>
      <c r="D120" s="21" t="s">
        <v>47</v>
      </c>
      <c r="E120" s="22">
        <v>300110505001</v>
      </c>
      <c r="F120" s="22">
        <v>2</v>
      </c>
      <c r="G120" s="22">
        <v>0</v>
      </c>
      <c r="H120" s="22">
        <v>38</v>
      </c>
      <c r="I120" s="22">
        <v>38</v>
      </c>
      <c r="J120" s="23" t="str">
        <f>TEXT(I120/F120,"0")&amp;":"&amp;F120/F120</f>
        <v>19:1</v>
      </c>
      <c r="K120" s="24">
        <f>I120/F120</f>
        <v>19</v>
      </c>
    </row>
    <row r="121" s="15" customFormat="1" customHeight="1" spans="1:11">
      <c r="A121" s="20" t="s">
        <v>10</v>
      </c>
      <c r="B121" s="21" t="s">
        <v>11</v>
      </c>
      <c r="C121" s="21" t="s">
        <v>137</v>
      </c>
      <c r="D121" s="21" t="s">
        <v>47</v>
      </c>
      <c r="E121" s="22">
        <v>300110411001</v>
      </c>
      <c r="F121" s="22">
        <v>4</v>
      </c>
      <c r="G121" s="22">
        <v>0</v>
      </c>
      <c r="H121" s="22">
        <v>38</v>
      </c>
      <c r="I121" s="22">
        <v>38</v>
      </c>
      <c r="J121" s="23" t="str">
        <f>TEXT(I121/F121,"0")&amp;":"&amp;F121/F121</f>
        <v>10:1</v>
      </c>
      <c r="K121" s="24">
        <f>I121/F121</f>
        <v>9.5</v>
      </c>
    </row>
    <row r="122" s="15" customFormat="1" customHeight="1" spans="1:11">
      <c r="A122" s="20" t="s">
        <v>10</v>
      </c>
      <c r="B122" s="21" t="s">
        <v>61</v>
      </c>
      <c r="C122" s="21" t="s">
        <v>81</v>
      </c>
      <c r="D122" s="21" t="s">
        <v>19</v>
      </c>
      <c r="E122" s="22">
        <v>300110013001</v>
      </c>
      <c r="F122" s="22">
        <v>1</v>
      </c>
      <c r="G122" s="22">
        <v>30</v>
      </c>
      <c r="H122" s="22">
        <v>35</v>
      </c>
      <c r="I122" s="22">
        <v>65</v>
      </c>
      <c r="J122" s="23" t="str">
        <f>TEXT(I122/F122,"0")&amp;":"&amp;F122/F122</f>
        <v>65:1</v>
      </c>
      <c r="K122" s="24">
        <f>I122/F122</f>
        <v>65</v>
      </c>
    </row>
    <row r="123" s="15" customFormat="1" customHeight="1" spans="1:11">
      <c r="A123" s="20" t="s">
        <v>10</v>
      </c>
      <c r="B123" s="21" t="s">
        <v>11</v>
      </c>
      <c r="C123" s="21" t="s">
        <v>104</v>
      </c>
      <c r="D123" s="21" t="s">
        <v>19</v>
      </c>
      <c r="E123" s="22">
        <v>300110103001</v>
      </c>
      <c r="F123" s="22">
        <v>3</v>
      </c>
      <c r="G123" s="22">
        <v>4</v>
      </c>
      <c r="H123" s="22">
        <v>35</v>
      </c>
      <c r="I123" s="22">
        <v>39</v>
      </c>
      <c r="J123" s="23" t="str">
        <f>TEXT(I123/F123,"0")&amp;":"&amp;F123/F123</f>
        <v>13:1</v>
      </c>
      <c r="K123" s="24">
        <f>I123/F123</f>
        <v>13</v>
      </c>
    </row>
    <row r="124" s="15" customFormat="1" customHeight="1" spans="1:11">
      <c r="A124" s="20" t="s">
        <v>10</v>
      </c>
      <c r="B124" s="21" t="s">
        <v>84</v>
      </c>
      <c r="C124" s="21" t="s">
        <v>88</v>
      </c>
      <c r="D124" s="21" t="s">
        <v>119</v>
      </c>
      <c r="E124" s="22">
        <v>400147001001</v>
      </c>
      <c r="F124" s="22">
        <v>3</v>
      </c>
      <c r="G124" s="22">
        <v>4</v>
      </c>
      <c r="H124" s="22">
        <v>34</v>
      </c>
      <c r="I124" s="22">
        <v>38</v>
      </c>
      <c r="J124" s="23" t="str">
        <f>TEXT(I124/F124,"0")&amp;":"&amp;F124/F124</f>
        <v>13:1</v>
      </c>
      <c r="K124" s="24">
        <f>I124/F124</f>
        <v>12.6666666666667</v>
      </c>
    </row>
    <row r="125" s="15" customFormat="1" customHeight="1" spans="1:11">
      <c r="A125" s="20" t="s">
        <v>10</v>
      </c>
      <c r="B125" s="21" t="s">
        <v>11</v>
      </c>
      <c r="C125" s="21" t="s">
        <v>116</v>
      </c>
      <c r="D125" s="21" t="s">
        <v>44</v>
      </c>
      <c r="E125" s="22">
        <v>300110609003</v>
      </c>
      <c r="F125" s="22">
        <v>2</v>
      </c>
      <c r="G125" s="22">
        <v>13</v>
      </c>
      <c r="H125" s="22">
        <v>33</v>
      </c>
      <c r="I125" s="22">
        <v>46</v>
      </c>
      <c r="J125" s="23" t="str">
        <f>TEXT(I125/F125,"0")&amp;":"&amp;F125/F125</f>
        <v>23:1</v>
      </c>
      <c r="K125" s="24">
        <f>I125/F125</f>
        <v>23</v>
      </c>
    </row>
    <row r="126" s="15" customFormat="1" customHeight="1" spans="1:11">
      <c r="A126" s="20" t="s">
        <v>10</v>
      </c>
      <c r="B126" s="21" t="s">
        <v>11</v>
      </c>
      <c r="C126" s="21" t="s">
        <v>116</v>
      </c>
      <c r="D126" s="21" t="s">
        <v>22</v>
      </c>
      <c r="E126" s="22">
        <v>300110609002</v>
      </c>
      <c r="F126" s="22">
        <v>2</v>
      </c>
      <c r="G126" s="22">
        <v>12</v>
      </c>
      <c r="H126" s="22">
        <v>33</v>
      </c>
      <c r="I126" s="22">
        <v>45</v>
      </c>
      <c r="J126" s="23" t="str">
        <f>TEXT(I126/F126,"0")&amp;":"&amp;F126/F126</f>
        <v>23:1</v>
      </c>
      <c r="K126" s="24">
        <f>I126/F126</f>
        <v>22.5</v>
      </c>
    </row>
    <row r="127" s="15" customFormat="1" customHeight="1" spans="1:11">
      <c r="A127" s="20" t="s">
        <v>10</v>
      </c>
      <c r="B127" s="21" t="s">
        <v>84</v>
      </c>
      <c r="C127" s="21" t="s">
        <v>138</v>
      </c>
      <c r="D127" s="21" t="s">
        <v>139</v>
      </c>
      <c r="E127" s="22">
        <v>400145002001</v>
      </c>
      <c r="F127" s="22">
        <v>1</v>
      </c>
      <c r="G127" s="22">
        <v>6</v>
      </c>
      <c r="H127" s="22">
        <v>32</v>
      </c>
      <c r="I127" s="22">
        <v>38</v>
      </c>
      <c r="J127" s="23" t="str">
        <f>TEXT(I127/F127,"0")&amp;":"&amp;F127/F127</f>
        <v>38:1</v>
      </c>
      <c r="K127" s="24">
        <f>I127/F127</f>
        <v>38</v>
      </c>
    </row>
    <row r="128" s="15" customFormat="1" customHeight="1" spans="1:11">
      <c r="A128" s="20" t="s">
        <v>10</v>
      </c>
      <c r="B128" s="21" t="s">
        <v>11</v>
      </c>
      <c r="C128" s="21" t="s">
        <v>98</v>
      </c>
      <c r="D128" s="21" t="s">
        <v>19</v>
      </c>
      <c r="E128" s="22">
        <v>300110211001</v>
      </c>
      <c r="F128" s="22">
        <v>6</v>
      </c>
      <c r="G128" s="22">
        <v>3</v>
      </c>
      <c r="H128" s="22">
        <v>32</v>
      </c>
      <c r="I128" s="22">
        <v>35</v>
      </c>
      <c r="J128" s="23" t="str">
        <f>TEXT(I128/F128,"0")&amp;":"&amp;F128/F128</f>
        <v>6:1</v>
      </c>
      <c r="K128" s="24">
        <f>I128/F128</f>
        <v>5.83333333333333</v>
      </c>
    </row>
    <row r="129" s="15" customFormat="1" customHeight="1" spans="1:11">
      <c r="A129" s="20" t="s">
        <v>10</v>
      </c>
      <c r="B129" s="21" t="s">
        <v>11</v>
      </c>
      <c r="C129" s="21" t="s">
        <v>42</v>
      </c>
      <c r="D129" s="21" t="s">
        <v>44</v>
      </c>
      <c r="E129" s="22">
        <v>300110310003</v>
      </c>
      <c r="F129" s="22">
        <v>4</v>
      </c>
      <c r="G129" s="22">
        <v>6</v>
      </c>
      <c r="H129" s="22">
        <v>31</v>
      </c>
      <c r="I129" s="22">
        <v>37</v>
      </c>
      <c r="J129" s="23" t="str">
        <f>TEXT(I129/F129,"0")&amp;":"&amp;F129/F129</f>
        <v>9:1</v>
      </c>
      <c r="K129" s="24">
        <f>I129/F129</f>
        <v>9.25</v>
      </c>
    </row>
    <row r="130" s="15" customFormat="1" customHeight="1" spans="1:11">
      <c r="A130" s="20" t="s">
        <v>10</v>
      </c>
      <c r="B130" s="21" t="s">
        <v>11</v>
      </c>
      <c r="C130" s="21" t="s">
        <v>140</v>
      </c>
      <c r="D130" s="21" t="s">
        <v>66</v>
      </c>
      <c r="E130" s="22">
        <v>300110810005</v>
      </c>
      <c r="F130" s="22">
        <v>2</v>
      </c>
      <c r="G130" s="22">
        <v>4</v>
      </c>
      <c r="H130" s="22">
        <v>31</v>
      </c>
      <c r="I130" s="22">
        <v>35</v>
      </c>
      <c r="J130" s="23" t="str">
        <f>TEXT(I130/F130,"0")&amp;":"&amp;F130/F130</f>
        <v>18:1</v>
      </c>
      <c r="K130" s="24">
        <f>I130/F130</f>
        <v>17.5</v>
      </c>
    </row>
    <row r="131" s="15" customFormat="1" customHeight="1" spans="1:11">
      <c r="A131" s="20" t="s">
        <v>10</v>
      </c>
      <c r="B131" s="21" t="s">
        <v>11</v>
      </c>
      <c r="C131" s="21" t="s">
        <v>86</v>
      </c>
      <c r="D131" s="21" t="s">
        <v>19</v>
      </c>
      <c r="E131" s="22">
        <v>300110811001</v>
      </c>
      <c r="F131" s="22">
        <v>2</v>
      </c>
      <c r="G131" s="22">
        <v>13</v>
      </c>
      <c r="H131" s="22">
        <v>29</v>
      </c>
      <c r="I131" s="22">
        <v>42</v>
      </c>
      <c r="J131" s="23" t="str">
        <f>TEXT(I131/F131,"0")&amp;":"&amp;F131/F131</f>
        <v>21:1</v>
      </c>
      <c r="K131" s="24">
        <f>I131/F131</f>
        <v>21</v>
      </c>
    </row>
    <row r="132" s="15" customFormat="1" customHeight="1" spans="1:11">
      <c r="A132" s="20" t="s">
        <v>10</v>
      </c>
      <c r="B132" s="21" t="s">
        <v>11</v>
      </c>
      <c r="C132" s="21" t="s">
        <v>141</v>
      </c>
      <c r="D132" s="21" t="s">
        <v>19</v>
      </c>
      <c r="E132" s="22">
        <v>300110308001</v>
      </c>
      <c r="F132" s="22">
        <v>4</v>
      </c>
      <c r="G132" s="22">
        <v>3</v>
      </c>
      <c r="H132" s="22">
        <v>29</v>
      </c>
      <c r="I132" s="22">
        <v>32</v>
      </c>
      <c r="J132" s="23" t="str">
        <f>TEXT(I132/F132,"0")&amp;":"&amp;F132/F132</f>
        <v>8:1</v>
      </c>
      <c r="K132" s="24">
        <f>I132/F132</f>
        <v>8</v>
      </c>
    </row>
    <row r="133" s="15" customFormat="1" customHeight="1" spans="1:11">
      <c r="A133" s="20" t="s">
        <v>10</v>
      </c>
      <c r="B133" s="21" t="s">
        <v>11</v>
      </c>
      <c r="C133" s="21" t="s">
        <v>142</v>
      </c>
      <c r="D133" s="21" t="s">
        <v>44</v>
      </c>
      <c r="E133" s="22">
        <v>300110205003</v>
      </c>
      <c r="F133" s="22">
        <v>1</v>
      </c>
      <c r="G133" s="22">
        <v>1</v>
      </c>
      <c r="H133" s="22">
        <v>29</v>
      </c>
      <c r="I133" s="22">
        <v>30</v>
      </c>
      <c r="J133" s="23" t="str">
        <f>TEXT(I133/F133,"0")&amp;":"&amp;F133/F133</f>
        <v>30:1</v>
      </c>
      <c r="K133" s="24">
        <f>I133/F133</f>
        <v>30</v>
      </c>
    </row>
    <row r="134" s="15" customFormat="1" customHeight="1" spans="1:11">
      <c r="A134" s="20" t="s">
        <v>10</v>
      </c>
      <c r="B134" s="21" t="s">
        <v>11</v>
      </c>
      <c r="C134" s="21" t="s">
        <v>143</v>
      </c>
      <c r="D134" s="21" t="s">
        <v>19</v>
      </c>
      <c r="E134" s="22">
        <v>300110108001</v>
      </c>
      <c r="F134" s="22">
        <v>3</v>
      </c>
      <c r="G134" s="22">
        <v>0</v>
      </c>
      <c r="H134" s="22">
        <v>29</v>
      </c>
      <c r="I134" s="22">
        <v>29</v>
      </c>
      <c r="J134" s="23" t="str">
        <f>TEXT(I134/F134,"0")&amp;":"&amp;F134/F134</f>
        <v>10:1</v>
      </c>
      <c r="K134" s="24">
        <f>I134/F134</f>
        <v>9.66666666666667</v>
      </c>
    </row>
    <row r="135" s="15" customFormat="1" customHeight="1" spans="1:11">
      <c r="A135" s="20" t="s">
        <v>10</v>
      </c>
      <c r="B135" s="21" t="s">
        <v>11</v>
      </c>
      <c r="C135" s="21" t="s">
        <v>107</v>
      </c>
      <c r="D135" s="21" t="s">
        <v>22</v>
      </c>
      <c r="E135" s="22">
        <v>300110107002</v>
      </c>
      <c r="F135" s="22">
        <v>4</v>
      </c>
      <c r="G135" s="22">
        <v>0</v>
      </c>
      <c r="H135" s="22">
        <v>29</v>
      </c>
      <c r="I135" s="22">
        <v>29</v>
      </c>
      <c r="J135" s="23" t="str">
        <f>TEXT(I135/F135,"0")&amp;":"&amp;F135/F135</f>
        <v>7:1</v>
      </c>
      <c r="K135" s="24">
        <f>I135/F135</f>
        <v>7.25</v>
      </c>
    </row>
    <row r="136" s="15" customFormat="1" customHeight="1" spans="1:11">
      <c r="A136" s="20" t="s">
        <v>10</v>
      </c>
      <c r="B136" s="21" t="s">
        <v>11</v>
      </c>
      <c r="C136" s="21" t="s">
        <v>144</v>
      </c>
      <c r="D136" s="21" t="s">
        <v>47</v>
      </c>
      <c r="E136" s="22">
        <v>300110905001</v>
      </c>
      <c r="F136" s="22">
        <v>3</v>
      </c>
      <c r="G136" s="22">
        <v>5</v>
      </c>
      <c r="H136" s="22">
        <v>28</v>
      </c>
      <c r="I136" s="22">
        <v>33</v>
      </c>
      <c r="J136" s="23" t="str">
        <f>TEXT(I136/F136,"0")&amp;":"&amp;F136/F136</f>
        <v>11:1</v>
      </c>
      <c r="K136" s="24">
        <f>I136/F136</f>
        <v>11</v>
      </c>
    </row>
    <row r="137" s="15" customFormat="1" customHeight="1" spans="1:11">
      <c r="A137" s="20" t="s">
        <v>10</v>
      </c>
      <c r="B137" s="21" t="s">
        <v>34</v>
      </c>
      <c r="C137" s="21" t="s">
        <v>145</v>
      </c>
      <c r="D137" s="21" t="s">
        <v>146</v>
      </c>
      <c r="E137" s="22">
        <v>300110001003</v>
      </c>
      <c r="F137" s="22">
        <v>1</v>
      </c>
      <c r="G137" s="22">
        <v>8</v>
      </c>
      <c r="H137" s="22">
        <v>27</v>
      </c>
      <c r="I137" s="22">
        <v>35</v>
      </c>
      <c r="J137" s="23" t="str">
        <f>TEXT(I137/F137,"0")&amp;":"&amp;F137/F137</f>
        <v>35:1</v>
      </c>
      <c r="K137" s="24">
        <f>I137/F137</f>
        <v>35</v>
      </c>
    </row>
    <row r="138" s="15" customFormat="1" customHeight="1" spans="1:11">
      <c r="A138" s="20" t="s">
        <v>10</v>
      </c>
      <c r="B138" s="21" t="s">
        <v>11</v>
      </c>
      <c r="C138" s="21" t="s">
        <v>147</v>
      </c>
      <c r="D138" s="21" t="s">
        <v>22</v>
      </c>
      <c r="E138" s="22">
        <v>300110610002</v>
      </c>
      <c r="F138" s="22">
        <v>3</v>
      </c>
      <c r="G138" s="22">
        <v>0</v>
      </c>
      <c r="H138" s="22">
        <v>27</v>
      </c>
      <c r="I138" s="22">
        <v>27</v>
      </c>
      <c r="J138" s="23" t="str">
        <f>TEXT(I138/F138,"0")&amp;":"&amp;F138/F138</f>
        <v>9:1</v>
      </c>
      <c r="K138" s="24">
        <f>I138/F138</f>
        <v>9</v>
      </c>
    </row>
    <row r="139" s="15" customFormat="1" customHeight="1" spans="1:11">
      <c r="A139" s="20" t="s">
        <v>10</v>
      </c>
      <c r="B139" s="21" t="s">
        <v>61</v>
      </c>
      <c r="C139" s="21" t="s">
        <v>101</v>
      </c>
      <c r="D139" s="21" t="s">
        <v>148</v>
      </c>
      <c r="E139" s="22">
        <v>300110002003</v>
      </c>
      <c r="F139" s="22">
        <v>1</v>
      </c>
      <c r="G139" s="22">
        <v>2</v>
      </c>
      <c r="H139" s="22">
        <v>26</v>
      </c>
      <c r="I139" s="22">
        <v>28</v>
      </c>
      <c r="J139" s="23" t="str">
        <f>TEXT(I139/F139,"0")&amp;":"&amp;F139/F139</f>
        <v>28:1</v>
      </c>
      <c r="K139" s="24">
        <f>I139/F139</f>
        <v>28</v>
      </c>
    </row>
    <row r="140" s="15" customFormat="1" customHeight="1" spans="1:11">
      <c r="A140" s="20" t="s">
        <v>10</v>
      </c>
      <c r="B140" s="21" t="s">
        <v>149</v>
      </c>
      <c r="C140" s="21" t="s">
        <v>150</v>
      </c>
      <c r="D140" s="21" t="s">
        <v>151</v>
      </c>
      <c r="E140" s="22">
        <v>300110001001</v>
      </c>
      <c r="F140" s="22">
        <v>6</v>
      </c>
      <c r="G140" s="22">
        <v>4</v>
      </c>
      <c r="H140" s="22">
        <v>25</v>
      </c>
      <c r="I140" s="22">
        <v>29</v>
      </c>
      <c r="J140" s="23" t="str">
        <f>TEXT(I140/F140,"0")&amp;":"&amp;F140/F140</f>
        <v>5:1</v>
      </c>
      <c r="K140" s="24">
        <f>I140/F140</f>
        <v>4.83333333333333</v>
      </c>
    </row>
    <row r="141" s="15" customFormat="1" customHeight="1" spans="1:11">
      <c r="A141" s="20" t="s">
        <v>10</v>
      </c>
      <c r="B141" s="21" t="s">
        <v>11</v>
      </c>
      <c r="C141" s="21" t="s">
        <v>152</v>
      </c>
      <c r="D141" s="21" t="s">
        <v>47</v>
      </c>
      <c r="E141" s="22">
        <v>300110112001</v>
      </c>
      <c r="F141" s="22">
        <v>3</v>
      </c>
      <c r="G141" s="22">
        <v>0</v>
      </c>
      <c r="H141" s="22">
        <v>25</v>
      </c>
      <c r="I141" s="22">
        <v>25</v>
      </c>
      <c r="J141" s="23" t="str">
        <f>TEXT(I141/F141,"0")&amp;":"&amp;F141/F141</f>
        <v>8:1</v>
      </c>
      <c r="K141" s="24">
        <f>I141/F141</f>
        <v>8.33333333333333</v>
      </c>
    </row>
    <row r="142" s="15" customFormat="1" customHeight="1" spans="1:11">
      <c r="A142" s="20" t="s">
        <v>10</v>
      </c>
      <c r="B142" s="21" t="s">
        <v>11</v>
      </c>
      <c r="C142" s="21" t="s">
        <v>153</v>
      </c>
      <c r="D142" s="21" t="s">
        <v>13</v>
      </c>
      <c r="E142" s="22">
        <v>300110703004</v>
      </c>
      <c r="F142" s="22">
        <v>4</v>
      </c>
      <c r="G142" s="22">
        <v>0</v>
      </c>
      <c r="H142" s="22">
        <v>25</v>
      </c>
      <c r="I142" s="22">
        <v>25</v>
      </c>
      <c r="J142" s="23" t="str">
        <f>TEXT(I142/F142,"0")&amp;":"&amp;F142/F142</f>
        <v>6:1</v>
      </c>
      <c r="K142" s="24">
        <f>I142/F142</f>
        <v>6.25</v>
      </c>
    </row>
    <row r="143" s="15" customFormat="1" customHeight="1" spans="1:11">
      <c r="A143" s="20" t="s">
        <v>10</v>
      </c>
      <c r="B143" s="21" t="s">
        <v>61</v>
      </c>
      <c r="C143" s="21" t="s">
        <v>72</v>
      </c>
      <c r="D143" s="21" t="s">
        <v>22</v>
      </c>
      <c r="E143" s="22">
        <v>300110010002</v>
      </c>
      <c r="F143" s="22">
        <v>2</v>
      </c>
      <c r="G143" s="22">
        <v>17</v>
      </c>
      <c r="H143" s="22">
        <v>24</v>
      </c>
      <c r="I143" s="22">
        <v>41</v>
      </c>
      <c r="J143" s="23" t="str">
        <f>TEXT(I143/F143,"0")&amp;":"&amp;F143/F143</f>
        <v>21:1</v>
      </c>
      <c r="K143" s="24">
        <f>I143/F143</f>
        <v>20.5</v>
      </c>
    </row>
    <row r="144" s="15" customFormat="1" customHeight="1" spans="1:11">
      <c r="A144" s="20" t="s">
        <v>10</v>
      </c>
      <c r="B144" s="21" t="s">
        <v>11</v>
      </c>
      <c r="C144" s="21" t="s">
        <v>129</v>
      </c>
      <c r="D144" s="21" t="s">
        <v>44</v>
      </c>
      <c r="E144" s="22">
        <v>300110704003</v>
      </c>
      <c r="F144" s="22">
        <v>2</v>
      </c>
      <c r="G144" s="22">
        <v>4</v>
      </c>
      <c r="H144" s="22">
        <v>24</v>
      </c>
      <c r="I144" s="22">
        <v>28</v>
      </c>
      <c r="J144" s="23" t="str">
        <f>TEXT(I144/F144,"0")&amp;":"&amp;F144/F144</f>
        <v>14:1</v>
      </c>
      <c r="K144" s="24">
        <f>I144/F144</f>
        <v>14</v>
      </c>
    </row>
    <row r="145" s="15" customFormat="1" customHeight="1" spans="1:11">
      <c r="A145" s="20" t="s">
        <v>10</v>
      </c>
      <c r="B145" s="21" t="s">
        <v>61</v>
      </c>
      <c r="C145" s="21" t="s">
        <v>70</v>
      </c>
      <c r="D145" s="21" t="s">
        <v>13</v>
      </c>
      <c r="E145" s="22">
        <v>300110012004</v>
      </c>
      <c r="F145" s="22">
        <v>1</v>
      </c>
      <c r="G145" s="22">
        <v>3</v>
      </c>
      <c r="H145" s="22">
        <v>24</v>
      </c>
      <c r="I145" s="22">
        <v>27</v>
      </c>
      <c r="J145" s="23" t="str">
        <f>TEXT(I145/F145,"0")&amp;":"&amp;F145/F145</f>
        <v>27:1</v>
      </c>
      <c r="K145" s="24">
        <f>I145/F145</f>
        <v>27</v>
      </c>
    </row>
    <row r="146" s="15" customFormat="1" customHeight="1" spans="1:11">
      <c r="A146" s="20" t="s">
        <v>10</v>
      </c>
      <c r="B146" s="21" t="s">
        <v>154</v>
      </c>
      <c r="C146" s="21" t="s">
        <v>154</v>
      </c>
      <c r="D146" s="21" t="s">
        <v>155</v>
      </c>
      <c r="E146" s="22">
        <v>300130855030</v>
      </c>
      <c r="F146" s="22">
        <v>2</v>
      </c>
      <c r="G146" s="22">
        <v>0</v>
      </c>
      <c r="H146" s="22">
        <v>24</v>
      </c>
      <c r="I146" s="22">
        <v>24</v>
      </c>
      <c r="J146" s="23" t="str">
        <f>TEXT(I146/F146,"0")&amp;":"&amp;F146/F146</f>
        <v>12:1</v>
      </c>
      <c r="K146" s="24">
        <f>I146/F146</f>
        <v>12</v>
      </c>
    </row>
    <row r="147" s="15" customFormat="1" customHeight="1" spans="1:11">
      <c r="A147" s="20" t="s">
        <v>10</v>
      </c>
      <c r="B147" s="21" t="s">
        <v>154</v>
      </c>
      <c r="C147" s="21" t="s">
        <v>154</v>
      </c>
      <c r="D147" s="21" t="s">
        <v>155</v>
      </c>
      <c r="E147" s="22">
        <v>300130855027</v>
      </c>
      <c r="F147" s="22">
        <v>2</v>
      </c>
      <c r="G147" s="22">
        <v>0</v>
      </c>
      <c r="H147" s="22">
        <v>24</v>
      </c>
      <c r="I147" s="22">
        <v>24</v>
      </c>
      <c r="J147" s="23" t="str">
        <f>TEXT(I147/F147,"0")&amp;":"&amp;F147/F147</f>
        <v>12:1</v>
      </c>
      <c r="K147" s="24">
        <f>I147/F147</f>
        <v>12</v>
      </c>
    </row>
    <row r="148" s="15" customFormat="1" customHeight="1" spans="1:11">
      <c r="A148" s="20" t="s">
        <v>10</v>
      </c>
      <c r="B148" s="21" t="s">
        <v>11</v>
      </c>
      <c r="C148" s="21" t="s">
        <v>156</v>
      </c>
      <c r="D148" s="21" t="s">
        <v>22</v>
      </c>
      <c r="E148" s="22">
        <v>300110409002</v>
      </c>
      <c r="F148" s="22">
        <v>3</v>
      </c>
      <c r="G148" s="22">
        <v>10</v>
      </c>
      <c r="H148" s="22">
        <v>23</v>
      </c>
      <c r="I148" s="22">
        <v>33</v>
      </c>
      <c r="J148" s="23" t="str">
        <f>TEXT(I148/F148,"0")&amp;":"&amp;F148/F148</f>
        <v>11:1</v>
      </c>
      <c r="K148" s="24">
        <f>I148/F148</f>
        <v>11</v>
      </c>
    </row>
    <row r="149" s="15" customFormat="1" customHeight="1" spans="1:11">
      <c r="A149" s="20" t="s">
        <v>10</v>
      </c>
      <c r="B149" s="21" t="s">
        <v>34</v>
      </c>
      <c r="C149" s="21" t="s">
        <v>157</v>
      </c>
      <c r="D149" s="21" t="s">
        <v>158</v>
      </c>
      <c r="E149" s="22">
        <v>300110003001</v>
      </c>
      <c r="F149" s="22">
        <v>1</v>
      </c>
      <c r="G149" s="22">
        <v>3</v>
      </c>
      <c r="H149" s="22">
        <v>23</v>
      </c>
      <c r="I149" s="22">
        <v>26</v>
      </c>
      <c r="J149" s="23" t="str">
        <f>TEXT(I149/F149,"0")&amp;":"&amp;F149/F149</f>
        <v>26:1</v>
      </c>
      <c r="K149" s="24">
        <f>I149/F149</f>
        <v>26</v>
      </c>
    </row>
    <row r="150" s="15" customFormat="1" customHeight="1" spans="1:11">
      <c r="A150" s="20" t="s">
        <v>10</v>
      </c>
      <c r="B150" s="21" t="s">
        <v>84</v>
      </c>
      <c r="C150" s="21" t="s">
        <v>88</v>
      </c>
      <c r="D150" s="21" t="s">
        <v>93</v>
      </c>
      <c r="E150" s="22">
        <v>400146001001</v>
      </c>
      <c r="F150" s="22">
        <v>2</v>
      </c>
      <c r="G150" s="22">
        <v>2</v>
      </c>
      <c r="H150" s="22">
        <v>23</v>
      </c>
      <c r="I150" s="22">
        <v>25</v>
      </c>
      <c r="J150" s="23" t="str">
        <f>TEXT(I150/F150,"0")&amp;":"&amp;F150/F150</f>
        <v>13:1</v>
      </c>
      <c r="K150" s="24">
        <f>I150/F150</f>
        <v>12.5</v>
      </c>
    </row>
    <row r="151" s="15" customFormat="1" customHeight="1" spans="1:11">
      <c r="A151" s="20" t="s">
        <v>10</v>
      </c>
      <c r="B151" s="21" t="s">
        <v>84</v>
      </c>
      <c r="C151" s="21" t="s">
        <v>159</v>
      </c>
      <c r="D151" s="21" t="s">
        <v>80</v>
      </c>
      <c r="E151" s="22">
        <v>400144011001</v>
      </c>
      <c r="F151" s="22">
        <v>1</v>
      </c>
      <c r="G151" s="22">
        <v>18</v>
      </c>
      <c r="H151" s="22">
        <v>22</v>
      </c>
      <c r="I151" s="22">
        <v>40</v>
      </c>
      <c r="J151" s="23" t="str">
        <f>TEXT(I151/F151,"0")&amp;":"&amp;F151/F151</f>
        <v>40:1</v>
      </c>
      <c r="K151" s="24">
        <f>I151/F151</f>
        <v>40</v>
      </c>
    </row>
    <row r="152" s="15" customFormat="1" customHeight="1" spans="1:11">
      <c r="A152" s="20" t="s">
        <v>10</v>
      </c>
      <c r="B152" s="21" t="s">
        <v>11</v>
      </c>
      <c r="C152" s="21" t="s">
        <v>160</v>
      </c>
      <c r="D152" s="21" t="s">
        <v>47</v>
      </c>
      <c r="E152" s="22">
        <v>300110305001</v>
      </c>
      <c r="F152" s="22">
        <v>1</v>
      </c>
      <c r="G152" s="22">
        <v>8</v>
      </c>
      <c r="H152" s="22">
        <v>22</v>
      </c>
      <c r="I152" s="22">
        <v>30</v>
      </c>
      <c r="J152" s="23" t="str">
        <f>TEXT(I152/F152,"0")&amp;":"&amp;F152/F152</f>
        <v>30:1</v>
      </c>
      <c r="K152" s="24">
        <f>I152/F152</f>
        <v>30</v>
      </c>
    </row>
    <row r="153" s="15" customFormat="1" customHeight="1" spans="1:11">
      <c r="A153" s="20" t="s">
        <v>10</v>
      </c>
      <c r="B153" s="21" t="s">
        <v>11</v>
      </c>
      <c r="C153" s="21" t="s">
        <v>75</v>
      </c>
      <c r="D153" s="21" t="s">
        <v>19</v>
      </c>
      <c r="E153" s="22">
        <v>300110806001</v>
      </c>
      <c r="F153" s="22">
        <v>2</v>
      </c>
      <c r="G153" s="22">
        <v>3</v>
      </c>
      <c r="H153" s="22">
        <v>22</v>
      </c>
      <c r="I153" s="22">
        <v>25</v>
      </c>
      <c r="J153" s="23" t="str">
        <f>TEXT(I153/F153,"0")&amp;":"&amp;F153/F153</f>
        <v>13:1</v>
      </c>
      <c r="K153" s="24">
        <f>I153/F153</f>
        <v>12.5</v>
      </c>
    </row>
    <row r="154" s="15" customFormat="1" customHeight="1" spans="1:11">
      <c r="A154" s="20" t="s">
        <v>10</v>
      </c>
      <c r="B154" s="21" t="s">
        <v>61</v>
      </c>
      <c r="C154" s="21" t="s">
        <v>101</v>
      </c>
      <c r="D154" s="21" t="s">
        <v>161</v>
      </c>
      <c r="E154" s="22">
        <v>300110002002</v>
      </c>
      <c r="F154" s="22">
        <v>1</v>
      </c>
      <c r="G154" s="22">
        <v>0</v>
      </c>
      <c r="H154" s="22">
        <v>22</v>
      </c>
      <c r="I154" s="22">
        <v>22</v>
      </c>
      <c r="J154" s="23" t="str">
        <f>TEXT(I154/F154,"0")&amp;":"&amp;F154/F154</f>
        <v>22:1</v>
      </c>
      <c r="K154" s="24">
        <f>I154/F154</f>
        <v>22</v>
      </c>
    </row>
    <row r="155" s="15" customFormat="1" customHeight="1" spans="1:11">
      <c r="A155" s="20" t="s">
        <v>10</v>
      </c>
      <c r="B155" s="21" t="s">
        <v>11</v>
      </c>
      <c r="C155" s="21" t="s">
        <v>129</v>
      </c>
      <c r="D155" s="21" t="s">
        <v>22</v>
      </c>
      <c r="E155" s="22">
        <v>300110704002</v>
      </c>
      <c r="F155" s="22">
        <v>2</v>
      </c>
      <c r="G155" s="22">
        <v>15</v>
      </c>
      <c r="H155" s="22">
        <v>21</v>
      </c>
      <c r="I155" s="22">
        <v>36</v>
      </c>
      <c r="J155" s="23" t="str">
        <f>TEXT(I155/F155,"0")&amp;":"&amp;F155/F155</f>
        <v>18:1</v>
      </c>
      <c r="K155" s="24">
        <f>I155/F155</f>
        <v>18</v>
      </c>
    </row>
    <row r="156" s="15" customFormat="1" customHeight="1" spans="1:11">
      <c r="A156" s="20" t="s">
        <v>10</v>
      </c>
      <c r="B156" s="21" t="s">
        <v>61</v>
      </c>
      <c r="C156" s="21" t="s">
        <v>65</v>
      </c>
      <c r="D156" s="21" t="s">
        <v>162</v>
      </c>
      <c r="E156" s="22">
        <v>300110007006</v>
      </c>
      <c r="F156" s="22">
        <v>1</v>
      </c>
      <c r="G156" s="22">
        <v>12</v>
      </c>
      <c r="H156" s="22">
        <v>21</v>
      </c>
      <c r="I156" s="22">
        <v>33</v>
      </c>
      <c r="J156" s="23" t="str">
        <f>TEXT(I156/F156,"0")&amp;":"&amp;F156/F156</f>
        <v>33:1</v>
      </c>
      <c r="K156" s="24">
        <f>I156/F156</f>
        <v>33</v>
      </c>
    </row>
    <row r="157" s="15" customFormat="1" customHeight="1" spans="1:11">
      <c r="A157" s="20" t="s">
        <v>10</v>
      </c>
      <c r="B157" s="21" t="s">
        <v>11</v>
      </c>
      <c r="C157" s="21" t="s">
        <v>45</v>
      </c>
      <c r="D157" s="21" t="s">
        <v>22</v>
      </c>
      <c r="E157" s="22">
        <v>300110311002</v>
      </c>
      <c r="F157" s="22">
        <v>2</v>
      </c>
      <c r="G157" s="22">
        <v>10</v>
      </c>
      <c r="H157" s="22">
        <v>21</v>
      </c>
      <c r="I157" s="22">
        <v>31</v>
      </c>
      <c r="J157" s="23" t="str">
        <f>TEXT(I157/F157,"0")&amp;":"&amp;F157/F157</f>
        <v>16:1</v>
      </c>
      <c r="K157" s="24">
        <f>I157/F157</f>
        <v>15.5</v>
      </c>
    </row>
    <row r="158" s="15" customFormat="1" customHeight="1" spans="1:11">
      <c r="A158" s="20" t="s">
        <v>10</v>
      </c>
      <c r="B158" s="21" t="s">
        <v>11</v>
      </c>
      <c r="C158" s="21" t="s">
        <v>163</v>
      </c>
      <c r="D158" s="21" t="s">
        <v>22</v>
      </c>
      <c r="E158" s="22">
        <v>300110607002</v>
      </c>
      <c r="F158" s="22">
        <v>3</v>
      </c>
      <c r="G158" s="22">
        <v>0</v>
      </c>
      <c r="H158" s="22">
        <v>21</v>
      </c>
      <c r="I158" s="22">
        <v>21</v>
      </c>
      <c r="J158" s="23" t="str">
        <f>TEXT(I158/F158,"0")&amp;":"&amp;F158/F158</f>
        <v>7:1</v>
      </c>
      <c r="K158" s="24">
        <f>I158/F158</f>
        <v>7</v>
      </c>
    </row>
    <row r="159" s="15" customFormat="1" customHeight="1" spans="1:11">
      <c r="A159" s="20" t="s">
        <v>10</v>
      </c>
      <c r="B159" s="21" t="s">
        <v>154</v>
      </c>
      <c r="C159" s="21" t="s">
        <v>154</v>
      </c>
      <c r="D159" s="21" t="s">
        <v>155</v>
      </c>
      <c r="E159" s="22">
        <v>300130855029</v>
      </c>
      <c r="F159" s="22">
        <v>1</v>
      </c>
      <c r="G159" s="22">
        <v>54</v>
      </c>
      <c r="H159" s="22">
        <v>19</v>
      </c>
      <c r="I159" s="22">
        <v>73</v>
      </c>
      <c r="J159" s="23" t="str">
        <f>TEXT(I159/F159,"0")&amp;":"&amp;F159/F159</f>
        <v>73:1</v>
      </c>
      <c r="K159" s="24">
        <f>I159/F159</f>
        <v>73</v>
      </c>
    </row>
    <row r="160" s="15" customFormat="1" customHeight="1" spans="1:11">
      <c r="A160" s="20" t="s">
        <v>10</v>
      </c>
      <c r="B160" s="21" t="s">
        <v>34</v>
      </c>
      <c r="C160" s="21" t="s">
        <v>68</v>
      </c>
      <c r="D160" s="21" t="s">
        <v>164</v>
      </c>
      <c r="E160" s="22">
        <v>300110007003</v>
      </c>
      <c r="F160" s="22">
        <v>2</v>
      </c>
      <c r="G160" s="22">
        <v>5</v>
      </c>
      <c r="H160" s="22">
        <v>19</v>
      </c>
      <c r="I160" s="22">
        <v>24</v>
      </c>
      <c r="J160" s="23" t="str">
        <f>TEXT(I160/F160,"0")&amp;":"&amp;F160/F160</f>
        <v>12:1</v>
      </c>
      <c r="K160" s="24">
        <f>I160/F160</f>
        <v>12</v>
      </c>
    </row>
    <row r="161" s="15" customFormat="1" customHeight="1" spans="1:11">
      <c r="A161" s="20" t="s">
        <v>10</v>
      </c>
      <c r="B161" s="21" t="s">
        <v>11</v>
      </c>
      <c r="C161" s="21" t="s">
        <v>153</v>
      </c>
      <c r="D161" s="21" t="s">
        <v>22</v>
      </c>
      <c r="E161" s="22">
        <v>300110703002</v>
      </c>
      <c r="F161" s="22">
        <v>1</v>
      </c>
      <c r="G161" s="22">
        <v>0</v>
      </c>
      <c r="H161" s="22">
        <v>19</v>
      </c>
      <c r="I161" s="22">
        <v>19</v>
      </c>
      <c r="J161" s="23" t="str">
        <f>TEXT(I161/F161,"0")&amp;":"&amp;F161/F161</f>
        <v>19:1</v>
      </c>
      <c r="K161" s="24">
        <f>I161/F161</f>
        <v>19</v>
      </c>
    </row>
    <row r="162" s="15" customFormat="1" customHeight="1" spans="1:11">
      <c r="A162" s="20" t="s">
        <v>10</v>
      </c>
      <c r="B162" s="21" t="s">
        <v>11</v>
      </c>
      <c r="C162" s="21" t="s">
        <v>165</v>
      </c>
      <c r="D162" s="21" t="s">
        <v>47</v>
      </c>
      <c r="E162" s="22">
        <v>300110410001</v>
      </c>
      <c r="F162" s="22">
        <v>4</v>
      </c>
      <c r="G162" s="22">
        <v>0</v>
      </c>
      <c r="H162" s="22">
        <v>19</v>
      </c>
      <c r="I162" s="22">
        <v>19</v>
      </c>
      <c r="J162" s="23" t="str">
        <f>TEXT(I162/F162,"0")&amp;":"&amp;F162/F162</f>
        <v>5:1</v>
      </c>
      <c r="K162" s="24">
        <f>I162/F162</f>
        <v>4.75</v>
      </c>
    </row>
    <row r="163" s="15" customFormat="1" customHeight="1" spans="1:11">
      <c r="A163" s="20" t="s">
        <v>10</v>
      </c>
      <c r="B163" s="21" t="s">
        <v>84</v>
      </c>
      <c r="C163" s="21" t="s">
        <v>166</v>
      </c>
      <c r="D163" s="21" t="s">
        <v>80</v>
      </c>
      <c r="E163" s="22">
        <v>400144008002</v>
      </c>
      <c r="F163" s="22">
        <v>1</v>
      </c>
      <c r="G163" s="22">
        <v>14</v>
      </c>
      <c r="H163" s="22">
        <v>18</v>
      </c>
      <c r="I163" s="22">
        <v>32</v>
      </c>
      <c r="J163" s="23" t="str">
        <f>TEXT(I163/F163,"0")&amp;":"&amp;F163/F163</f>
        <v>32:1</v>
      </c>
      <c r="K163" s="24">
        <f>I163/F163</f>
        <v>32</v>
      </c>
    </row>
    <row r="164" s="15" customFormat="1" customHeight="1" spans="1:11">
      <c r="A164" s="20" t="s">
        <v>10</v>
      </c>
      <c r="B164" s="21" t="s">
        <v>84</v>
      </c>
      <c r="C164" s="21" t="s">
        <v>167</v>
      </c>
      <c r="D164" s="21" t="s">
        <v>80</v>
      </c>
      <c r="E164" s="22">
        <v>400144012001</v>
      </c>
      <c r="F164" s="22">
        <v>1</v>
      </c>
      <c r="G164" s="22">
        <v>11</v>
      </c>
      <c r="H164" s="22">
        <v>18</v>
      </c>
      <c r="I164" s="22">
        <v>29</v>
      </c>
      <c r="J164" s="23" t="str">
        <f>TEXT(I164/F164,"0")&amp;":"&amp;F164/F164</f>
        <v>29:1</v>
      </c>
      <c r="K164" s="24">
        <f>I164/F164</f>
        <v>29</v>
      </c>
    </row>
    <row r="165" s="15" customFormat="1" customHeight="1" spans="1:11">
      <c r="A165" s="20" t="s">
        <v>10</v>
      </c>
      <c r="B165" s="21" t="s">
        <v>11</v>
      </c>
      <c r="C165" s="21" t="s">
        <v>168</v>
      </c>
      <c r="D165" s="21" t="s">
        <v>22</v>
      </c>
      <c r="E165" s="22">
        <v>300110601002</v>
      </c>
      <c r="F165" s="22">
        <v>2</v>
      </c>
      <c r="G165" s="22">
        <v>2</v>
      </c>
      <c r="H165" s="22">
        <v>18</v>
      </c>
      <c r="I165" s="22">
        <v>20</v>
      </c>
      <c r="J165" s="23" t="str">
        <f>TEXT(I165/F165,"0")&amp;":"&amp;F165/F165</f>
        <v>10:1</v>
      </c>
      <c r="K165" s="24">
        <f>I165/F165</f>
        <v>10</v>
      </c>
    </row>
    <row r="166" s="15" customFormat="1" customHeight="1" spans="1:11">
      <c r="A166" s="20" t="s">
        <v>10</v>
      </c>
      <c r="B166" s="21" t="s">
        <v>169</v>
      </c>
      <c r="C166" s="21" t="s">
        <v>170</v>
      </c>
      <c r="D166" s="21" t="s">
        <v>171</v>
      </c>
      <c r="E166" s="22">
        <v>300110003001</v>
      </c>
      <c r="F166" s="22">
        <v>1</v>
      </c>
      <c r="G166" s="22">
        <v>0</v>
      </c>
      <c r="H166" s="22">
        <v>18</v>
      </c>
      <c r="I166" s="22">
        <v>18</v>
      </c>
      <c r="J166" s="23" t="str">
        <f>TEXT(I166/F166,"0")&amp;":"&amp;F166/F166</f>
        <v>18:1</v>
      </c>
      <c r="K166" s="24">
        <f>I166/F166</f>
        <v>18</v>
      </c>
    </row>
    <row r="167" s="15" customFormat="1" customHeight="1" spans="1:11">
      <c r="A167" s="20" t="s">
        <v>10</v>
      </c>
      <c r="B167" s="21" t="s">
        <v>61</v>
      </c>
      <c r="C167" s="21" t="s">
        <v>117</v>
      </c>
      <c r="D167" s="21" t="s">
        <v>22</v>
      </c>
      <c r="E167" s="22">
        <v>300110006002</v>
      </c>
      <c r="F167" s="22">
        <v>1</v>
      </c>
      <c r="G167" s="22">
        <v>3</v>
      </c>
      <c r="H167" s="22">
        <v>17</v>
      </c>
      <c r="I167" s="22">
        <v>20</v>
      </c>
      <c r="J167" s="23" t="str">
        <f>TEXT(I167/F167,"0")&amp;":"&amp;F167/F167</f>
        <v>20:1</v>
      </c>
      <c r="K167" s="24">
        <f>I167/F167</f>
        <v>20</v>
      </c>
    </row>
    <row r="168" s="15" customFormat="1" customHeight="1" spans="1:11">
      <c r="A168" s="20" t="s">
        <v>10</v>
      </c>
      <c r="B168" s="21" t="s">
        <v>11</v>
      </c>
      <c r="C168" s="21" t="s">
        <v>172</v>
      </c>
      <c r="D168" s="21" t="s">
        <v>19</v>
      </c>
      <c r="E168" s="22">
        <v>300110312001</v>
      </c>
      <c r="F168" s="22">
        <v>3</v>
      </c>
      <c r="G168" s="22">
        <v>3</v>
      </c>
      <c r="H168" s="22">
        <v>17</v>
      </c>
      <c r="I168" s="22">
        <v>20</v>
      </c>
      <c r="J168" s="23" t="str">
        <f>TEXT(I168/F168,"0")&amp;":"&amp;F168/F168</f>
        <v>7:1</v>
      </c>
      <c r="K168" s="24">
        <f>I168/F168</f>
        <v>6.66666666666667</v>
      </c>
    </row>
    <row r="169" s="15" customFormat="1" customHeight="1" spans="1:11">
      <c r="A169" s="20" t="s">
        <v>10</v>
      </c>
      <c r="B169" s="21" t="s">
        <v>11</v>
      </c>
      <c r="C169" s="21" t="s">
        <v>173</v>
      </c>
      <c r="D169" s="21" t="s">
        <v>44</v>
      </c>
      <c r="E169" s="22">
        <v>300110206003</v>
      </c>
      <c r="F169" s="22">
        <v>1</v>
      </c>
      <c r="G169" s="22">
        <v>1</v>
      </c>
      <c r="H169" s="22">
        <v>17</v>
      </c>
      <c r="I169" s="22">
        <v>18</v>
      </c>
      <c r="J169" s="23" t="str">
        <f>TEXT(I169/F169,"0")&amp;":"&amp;F169/F169</f>
        <v>18:1</v>
      </c>
      <c r="K169" s="24">
        <f>I169/F169</f>
        <v>18</v>
      </c>
    </row>
    <row r="170" s="15" customFormat="1" customHeight="1" spans="1:11">
      <c r="A170" s="20" t="s">
        <v>10</v>
      </c>
      <c r="B170" s="21" t="s">
        <v>11</v>
      </c>
      <c r="C170" s="21" t="s">
        <v>130</v>
      </c>
      <c r="D170" s="21" t="s">
        <v>22</v>
      </c>
      <c r="E170" s="22">
        <v>300110216002</v>
      </c>
      <c r="F170" s="22">
        <v>2</v>
      </c>
      <c r="G170" s="22">
        <v>1</v>
      </c>
      <c r="H170" s="22">
        <v>17</v>
      </c>
      <c r="I170" s="22">
        <v>18</v>
      </c>
      <c r="J170" s="23" t="str">
        <f>TEXT(I170/F170,"0")&amp;":"&amp;F170/F170</f>
        <v>9:1</v>
      </c>
      <c r="K170" s="24">
        <f>I170/F170</f>
        <v>9</v>
      </c>
    </row>
    <row r="171" s="15" customFormat="1" customHeight="1" spans="1:11">
      <c r="A171" s="20" t="s">
        <v>10</v>
      </c>
      <c r="B171" s="21" t="s">
        <v>11</v>
      </c>
      <c r="C171" s="21" t="s">
        <v>156</v>
      </c>
      <c r="D171" s="21" t="s">
        <v>19</v>
      </c>
      <c r="E171" s="22">
        <v>300110409001</v>
      </c>
      <c r="F171" s="22">
        <v>3</v>
      </c>
      <c r="G171" s="22">
        <v>0</v>
      </c>
      <c r="H171" s="22">
        <v>17</v>
      </c>
      <c r="I171" s="22">
        <v>17</v>
      </c>
      <c r="J171" s="23" t="str">
        <f>TEXT(I171/F171,"0")&amp;":"&amp;F171/F171</f>
        <v>6:1</v>
      </c>
      <c r="K171" s="24">
        <f>I171/F171</f>
        <v>5.66666666666667</v>
      </c>
    </row>
    <row r="172" s="15" customFormat="1" customHeight="1" spans="1:11">
      <c r="A172" s="20" t="s">
        <v>10</v>
      </c>
      <c r="B172" s="21" t="s">
        <v>84</v>
      </c>
      <c r="C172" s="21" t="s">
        <v>174</v>
      </c>
      <c r="D172" s="21" t="s">
        <v>139</v>
      </c>
      <c r="E172" s="22">
        <v>400145013001</v>
      </c>
      <c r="F172" s="22">
        <v>1</v>
      </c>
      <c r="G172" s="22">
        <v>17</v>
      </c>
      <c r="H172" s="22">
        <v>16</v>
      </c>
      <c r="I172" s="22">
        <v>33</v>
      </c>
      <c r="J172" s="23" t="str">
        <f>TEXT(I172/F172,"0")&amp;":"&amp;F172/F172</f>
        <v>33:1</v>
      </c>
      <c r="K172" s="24">
        <f>I172/F172</f>
        <v>33</v>
      </c>
    </row>
    <row r="173" s="15" customFormat="1" customHeight="1" spans="1:11">
      <c r="A173" s="20" t="s">
        <v>10</v>
      </c>
      <c r="B173" s="21" t="s">
        <v>11</v>
      </c>
      <c r="C173" s="21" t="s">
        <v>175</v>
      </c>
      <c r="D173" s="21" t="s">
        <v>13</v>
      </c>
      <c r="E173" s="22">
        <v>300110801004</v>
      </c>
      <c r="F173" s="22">
        <v>3</v>
      </c>
      <c r="G173" s="22">
        <v>1</v>
      </c>
      <c r="H173" s="22">
        <v>16</v>
      </c>
      <c r="I173" s="22">
        <v>17</v>
      </c>
      <c r="J173" s="23" t="str">
        <f>TEXT(I173/F173,"0")&amp;":"&amp;F173/F173</f>
        <v>6:1</v>
      </c>
      <c r="K173" s="24">
        <f>I173/F173</f>
        <v>5.66666666666667</v>
      </c>
    </row>
    <row r="174" s="15" customFormat="1" customHeight="1" spans="1:11">
      <c r="A174" s="20" t="s">
        <v>10</v>
      </c>
      <c r="B174" s="21" t="s">
        <v>84</v>
      </c>
      <c r="C174" s="21" t="s">
        <v>138</v>
      </c>
      <c r="D174" s="21" t="s">
        <v>93</v>
      </c>
      <c r="E174" s="22">
        <v>400146002001</v>
      </c>
      <c r="F174" s="22">
        <v>1</v>
      </c>
      <c r="G174" s="22">
        <v>16</v>
      </c>
      <c r="H174" s="22">
        <v>15</v>
      </c>
      <c r="I174" s="22">
        <v>31</v>
      </c>
      <c r="J174" s="23" t="str">
        <f>TEXT(I174/F174,"0")&amp;":"&amp;F174/F174</f>
        <v>31:1</v>
      </c>
      <c r="K174" s="24">
        <f>I174/F174</f>
        <v>31</v>
      </c>
    </row>
    <row r="175" s="15" customFormat="1" customHeight="1" spans="1:11">
      <c r="A175" s="20" t="s">
        <v>10</v>
      </c>
      <c r="B175" s="21" t="s">
        <v>11</v>
      </c>
      <c r="C175" s="21" t="s">
        <v>176</v>
      </c>
      <c r="D175" s="21" t="s">
        <v>47</v>
      </c>
      <c r="E175" s="22">
        <v>300110412001</v>
      </c>
      <c r="F175" s="22">
        <v>5</v>
      </c>
      <c r="G175" s="22">
        <v>8</v>
      </c>
      <c r="H175" s="22">
        <v>15</v>
      </c>
      <c r="I175" s="22">
        <v>23</v>
      </c>
      <c r="J175" s="23" t="str">
        <f>TEXT(I175/F175,"0")&amp;":"&amp;F175/F175</f>
        <v>5:1</v>
      </c>
      <c r="K175" s="24">
        <f>I175/F175</f>
        <v>4.6</v>
      </c>
    </row>
    <row r="176" s="15" customFormat="1" customHeight="1" spans="1:11">
      <c r="A176" s="20" t="s">
        <v>10</v>
      </c>
      <c r="B176" s="21" t="s">
        <v>34</v>
      </c>
      <c r="C176" s="21" t="s">
        <v>145</v>
      </c>
      <c r="D176" s="21" t="s">
        <v>177</v>
      </c>
      <c r="E176" s="22">
        <v>300110001008</v>
      </c>
      <c r="F176" s="22">
        <v>1</v>
      </c>
      <c r="G176" s="22">
        <v>6</v>
      </c>
      <c r="H176" s="22">
        <v>15</v>
      </c>
      <c r="I176" s="22">
        <v>21</v>
      </c>
      <c r="J176" s="23" t="str">
        <f>TEXT(I176/F176,"0")&amp;":"&amp;F176/F176</f>
        <v>21:1</v>
      </c>
      <c r="K176" s="24">
        <f>I176/F176</f>
        <v>21</v>
      </c>
    </row>
    <row r="177" s="15" customFormat="1" customHeight="1" spans="1:11">
      <c r="A177" s="20" t="s">
        <v>10</v>
      </c>
      <c r="B177" s="21" t="s">
        <v>11</v>
      </c>
      <c r="C177" s="21" t="s">
        <v>147</v>
      </c>
      <c r="D177" s="21" t="s">
        <v>19</v>
      </c>
      <c r="E177" s="22">
        <v>300110610001</v>
      </c>
      <c r="F177" s="22">
        <v>3</v>
      </c>
      <c r="G177" s="22">
        <v>4</v>
      </c>
      <c r="H177" s="22">
        <v>15</v>
      </c>
      <c r="I177" s="22">
        <v>19</v>
      </c>
      <c r="J177" s="23" t="str">
        <f>TEXT(I177/F177,"0")&amp;":"&amp;F177/F177</f>
        <v>6:1</v>
      </c>
      <c r="K177" s="24">
        <f>I177/F177</f>
        <v>6.33333333333333</v>
      </c>
    </row>
    <row r="178" s="15" customFormat="1" customHeight="1" spans="1:11">
      <c r="A178" s="20" t="s">
        <v>10</v>
      </c>
      <c r="B178" s="21" t="s">
        <v>178</v>
      </c>
      <c r="C178" s="21" t="s">
        <v>178</v>
      </c>
      <c r="D178" s="21" t="s">
        <v>179</v>
      </c>
      <c r="E178" s="22">
        <v>300130001004</v>
      </c>
      <c r="F178" s="22">
        <v>1</v>
      </c>
      <c r="G178" s="22">
        <v>2</v>
      </c>
      <c r="H178" s="22">
        <v>15</v>
      </c>
      <c r="I178" s="22">
        <v>17</v>
      </c>
      <c r="J178" s="23" t="str">
        <f>TEXT(I178/F178,"0")&amp;":"&amp;F178/F178</f>
        <v>17:1</v>
      </c>
      <c r="K178" s="24">
        <f>I178/F178</f>
        <v>17</v>
      </c>
    </row>
    <row r="179" s="15" customFormat="1" customHeight="1" spans="1:11">
      <c r="A179" s="20" t="s">
        <v>10</v>
      </c>
      <c r="B179" s="21" t="s">
        <v>11</v>
      </c>
      <c r="C179" s="21" t="s">
        <v>153</v>
      </c>
      <c r="D179" s="21" t="s">
        <v>44</v>
      </c>
      <c r="E179" s="22">
        <v>300110703003</v>
      </c>
      <c r="F179" s="22">
        <v>2</v>
      </c>
      <c r="G179" s="22">
        <v>2</v>
      </c>
      <c r="H179" s="22">
        <v>15</v>
      </c>
      <c r="I179" s="22">
        <v>17</v>
      </c>
      <c r="J179" s="23" t="str">
        <f>TEXT(I179/F179,"0")&amp;":"&amp;F179/F179</f>
        <v>9:1</v>
      </c>
      <c r="K179" s="24">
        <f>I179/F179</f>
        <v>8.5</v>
      </c>
    </row>
    <row r="180" s="15" customFormat="1" customHeight="1" spans="1:11">
      <c r="A180" s="20" t="s">
        <v>10</v>
      </c>
      <c r="B180" s="21" t="s">
        <v>11</v>
      </c>
      <c r="C180" s="21" t="s">
        <v>108</v>
      </c>
      <c r="D180" s="21" t="s">
        <v>44</v>
      </c>
      <c r="E180" s="22">
        <v>300110105003</v>
      </c>
      <c r="F180" s="22">
        <v>3</v>
      </c>
      <c r="G180" s="22">
        <v>2</v>
      </c>
      <c r="H180" s="22">
        <v>15</v>
      </c>
      <c r="I180" s="22">
        <v>17</v>
      </c>
      <c r="J180" s="23" t="str">
        <f>TEXT(I180/F180,"0")&amp;":"&amp;F180/F180</f>
        <v>6:1</v>
      </c>
      <c r="K180" s="24">
        <f>I180/F180</f>
        <v>5.66666666666667</v>
      </c>
    </row>
    <row r="181" s="15" customFormat="1" customHeight="1" spans="1:11">
      <c r="A181" s="20" t="s">
        <v>10</v>
      </c>
      <c r="B181" s="21" t="s">
        <v>34</v>
      </c>
      <c r="C181" s="21" t="s">
        <v>157</v>
      </c>
      <c r="D181" s="21" t="s">
        <v>180</v>
      </c>
      <c r="E181" s="22">
        <v>300110003002</v>
      </c>
      <c r="F181" s="22">
        <v>1</v>
      </c>
      <c r="G181" s="22">
        <v>13</v>
      </c>
      <c r="H181" s="22">
        <v>14</v>
      </c>
      <c r="I181" s="22">
        <v>27</v>
      </c>
      <c r="J181" s="23" t="str">
        <f>TEXT(I181/F181,"0")&amp;":"&amp;F181/F181</f>
        <v>27:1</v>
      </c>
      <c r="K181" s="24">
        <f>I181/F181</f>
        <v>27</v>
      </c>
    </row>
    <row r="182" s="15" customFormat="1" customHeight="1" spans="1:11">
      <c r="A182" s="20" t="s">
        <v>10</v>
      </c>
      <c r="B182" s="21" t="s">
        <v>11</v>
      </c>
      <c r="C182" s="21" t="s">
        <v>181</v>
      </c>
      <c r="D182" s="21" t="s">
        <v>47</v>
      </c>
      <c r="E182" s="22">
        <v>300110314001</v>
      </c>
      <c r="F182" s="22">
        <v>2</v>
      </c>
      <c r="G182" s="22">
        <v>10</v>
      </c>
      <c r="H182" s="22">
        <v>14</v>
      </c>
      <c r="I182" s="22">
        <v>24</v>
      </c>
      <c r="J182" s="23" t="str">
        <f>TEXT(I182/F182,"0")&amp;":"&amp;F182/F182</f>
        <v>12:1</v>
      </c>
      <c r="K182" s="24">
        <f>I182/F182</f>
        <v>12</v>
      </c>
    </row>
    <row r="183" s="15" customFormat="1" customHeight="1" spans="1:11">
      <c r="A183" s="20" t="s">
        <v>10</v>
      </c>
      <c r="B183" s="21" t="s">
        <v>11</v>
      </c>
      <c r="C183" s="21" t="s">
        <v>182</v>
      </c>
      <c r="D183" s="21" t="s">
        <v>47</v>
      </c>
      <c r="E183" s="22">
        <v>300110315001</v>
      </c>
      <c r="F183" s="22">
        <v>2</v>
      </c>
      <c r="G183" s="22">
        <v>7</v>
      </c>
      <c r="H183" s="22">
        <v>14</v>
      </c>
      <c r="I183" s="22">
        <v>21</v>
      </c>
      <c r="J183" s="23" t="str">
        <f>TEXT(I183/F183,"0")&amp;":"&amp;F183/F183</f>
        <v>11:1</v>
      </c>
      <c r="K183" s="24">
        <f>I183/F183</f>
        <v>10.5</v>
      </c>
    </row>
    <row r="184" s="15" customFormat="1" customHeight="1" spans="1:11">
      <c r="A184" s="20" t="s">
        <v>10</v>
      </c>
      <c r="B184" s="21" t="s">
        <v>11</v>
      </c>
      <c r="C184" s="21" t="s">
        <v>183</v>
      </c>
      <c r="D184" s="21" t="s">
        <v>47</v>
      </c>
      <c r="E184" s="22">
        <v>300110303001</v>
      </c>
      <c r="F184" s="22">
        <v>1</v>
      </c>
      <c r="G184" s="22">
        <v>4</v>
      </c>
      <c r="H184" s="22">
        <v>14</v>
      </c>
      <c r="I184" s="22">
        <v>18</v>
      </c>
      <c r="J184" s="23" t="str">
        <f>TEXT(I184/F184,"0")&amp;":"&amp;F184/F184</f>
        <v>18:1</v>
      </c>
      <c r="K184" s="24">
        <f>I184/F184</f>
        <v>18</v>
      </c>
    </row>
    <row r="185" s="15" customFormat="1" customHeight="1" spans="1:11">
      <c r="A185" s="20" t="s">
        <v>10</v>
      </c>
      <c r="B185" s="21" t="s">
        <v>11</v>
      </c>
      <c r="C185" s="21" t="s">
        <v>129</v>
      </c>
      <c r="D185" s="21" t="s">
        <v>19</v>
      </c>
      <c r="E185" s="22">
        <v>300110704001</v>
      </c>
      <c r="F185" s="22">
        <v>2</v>
      </c>
      <c r="G185" s="22">
        <v>3</v>
      </c>
      <c r="H185" s="22">
        <v>14</v>
      </c>
      <c r="I185" s="22">
        <v>17</v>
      </c>
      <c r="J185" s="23" t="str">
        <f>TEXT(I185/F185,"0")&amp;":"&amp;F185/F185</f>
        <v>9:1</v>
      </c>
      <c r="K185" s="24">
        <f>I185/F185</f>
        <v>8.5</v>
      </c>
    </row>
    <row r="186" s="15" customFormat="1" customHeight="1" spans="1:11">
      <c r="A186" s="20" t="s">
        <v>10</v>
      </c>
      <c r="B186" s="21" t="s">
        <v>11</v>
      </c>
      <c r="C186" s="21" t="s">
        <v>163</v>
      </c>
      <c r="D186" s="21" t="s">
        <v>44</v>
      </c>
      <c r="E186" s="22">
        <v>300110607003</v>
      </c>
      <c r="F186" s="22">
        <v>2</v>
      </c>
      <c r="G186" s="22">
        <v>3</v>
      </c>
      <c r="H186" s="22">
        <v>14</v>
      </c>
      <c r="I186" s="22">
        <v>17</v>
      </c>
      <c r="J186" s="23" t="str">
        <f>TEXT(I186/F186,"0")&amp;":"&amp;F186/F186</f>
        <v>9:1</v>
      </c>
      <c r="K186" s="24">
        <f>I186/F186</f>
        <v>8.5</v>
      </c>
    </row>
    <row r="187" s="15" customFormat="1" customHeight="1" spans="1:11">
      <c r="A187" s="20" t="s">
        <v>10</v>
      </c>
      <c r="B187" s="21" t="s">
        <v>84</v>
      </c>
      <c r="C187" s="21" t="s">
        <v>184</v>
      </c>
      <c r="D187" s="21" t="s">
        <v>80</v>
      </c>
      <c r="E187" s="22">
        <v>400144005001</v>
      </c>
      <c r="F187" s="22">
        <v>1</v>
      </c>
      <c r="G187" s="22">
        <v>11</v>
      </c>
      <c r="H187" s="22">
        <v>13</v>
      </c>
      <c r="I187" s="22">
        <v>24</v>
      </c>
      <c r="J187" s="23" t="str">
        <f>TEXT(I187/F187,"0")&amp;":"&amp;F187/F187</f>
        <v>24:1</v>
      </c>
      <c r="K187" s="24">
        <f>I187/F187</f>
        <v>24</v>
      </c>
    </row>
    <row r="188" s="15" customFormat="1" customHeight="1" spans="1:11">
      <c r="A188" s="20" t="s">
        <v>10</v>
      </c>
      <c r="B188" s="21" t="s">
        <v>84</v>
      </c>
      <c r="C188" s="21" t="s">
        <v>185</v>
      </c>
      <c r="D188" s="21" t="s">
        <v>80</v>
      </c>
      <c r="E188" s="22">
        <v>400144004001</v>
      </c>
      <c r="F188" s="22">
        <v>1</v>
      </c>
      <c r="G188" s="22">
        <v>9</v>
      </c>
      <c r="H188" s="22">
        <v>13</v>
      </c>
      <c r="I188" s="22">
        <v>22</v>
      </c>
      <c r="J188" s="23" t="str">
        <f>TEXT(I188/F188,"0")&amp;":"&amp;F188/F188</f>
        <v>22:1</v>
      </c>
      <c r="K188" s="24">
        <f>I188/F188</f>
        <v>22</v>
      </c>
    </row>
    <row r="189" s="15" customFormat="1" customHeight="1" spans="1:11">
      <c r="A189" s="20" t="s">
        <v>10</v>
      </c>
      <c r="B189" s="21" t="s">
        <v>61</v>
      </c>
      <c r="C189" s="21" t="s">
        <v>65</v>
      </c>
      <c r="D189" s="21" t="s">
        <v>22</v>
      </c>
      <c r="E189" s="22">
        <v>300110007002</v>
      </c>
      <c r="F189" s="22">
        <v>1</v>
      </c>
      <c r="G189" s="22">
        <v>6</v>
      </c>
      <c r="H189" s="22">
        <v>13</v>
      </c>
      <c r="I189" s="22">
        <v>19</v>
      </c>
      <c r="J189" s="23" t="str">
        <f>TEXT(I189/F189,"0")&amp;":"&amp;F189/F189</f>
        <v>19:1</v>
      </c>
      <c r="K189" s="24">
        <f>I189/F189</f>
        <v>19</v>
      </c>
    </row>
    <row r="190" s="15" customFormat="1" customHeight="1" spans="1:11">
      <c r="A190" s="20" t="s">
        <v>10</v>
      </c>
      <c r="B190" s="21" t="s">
        <v>34</v>
      </c>
      <c r="C190" s="21" t="s">
        <v>68</v>
      </c>
      <c r="D190" s="21" t="s">
        <v>186</v>
      </c>
      <c r="E190" s="22">
        <v>300149007001</v>
      </c>
      <c r="F190" s="22">
        <v>1</v>
      </c>
      <c r="G190" s="22">
        <v>4</v>
      </c>
      <c r="H190" s="22">
        <v>13</v>
      </c>
      <c r="I190" s="22">
        <v>17</v>
      </c>
      <c r="J190" s="23" t="str">
        <f>TEXT(I190/F190,"0")&amp;":"&amp;F190/F190</f>
        <v>17:1</v>
      </c>
      <c r="K190" s="24">
        <f>I190/F190</f>
        <v>17</v>
      </c>
    </row>
    <row r="191" s="15" customFormat="1" customHeight="1" spans="1:11">
      <c r="A191" s="20" t="s">
        <v>10</v>
      </c>
      <c r="B191" s="21" t="s">
        <v>11</v>
      </c>
      <c r="C191" s="21" t="s">
        <v>187</v>
      </c>
      <c r="D191" s="21" t="s">
        <v>13</v>
      </c>
      <c r="E191" s="22">
        <v>300110705004</v>
      </c>
      <c r="F191" s="22">
        <v>2</v>
      </c>
      <c r="G191" s="22">
        <v>3</v>
      </c>
      <c r="H191" s="22">
        <v>13</v>
      </c>
      <c r="I191" s="22">
        <v>16</v>
      </c>
      <c r="J191" s="23" t="str">
        <f>TEXT(I191/F191,"0")&amp;":"&amp;F191/F191</f>
        <v>8:1</v>
      </c>
      <c r="K191" s="24">
        <f>I191/F191</f>
        <v>8</v>
      </c>
    </row>
    <row r="192" s="15" customFormat="1" customHeight="1" spans="1:11">
      <c r="A192" s="20" t="s">
        <v>10</v>
      </c>
      <c r="B192" s="21" t="s">
        <v>11</v>
      </c>
      <c r="C192" s="21" t="s">
        <v>140</v>
      </c>
      <c r="D192" s="21" t="s">
        <v>22</v>
      </c>
      <c r="E192" s="22">
        <v>300110810002</v>
      </c>
      <c r="F192" s="22">
        <v>3</v>
      </c>
      <c r="G192" s="22">
        <v>3</v>
      </c>
      <c r="H192" s="22">
        <v>13</v>
      </c>
      <c r="I192" s="22">
        <v>16</v>
      </c>
      <c r="J192" s="23" t="str">
        <f>TEXT(I192/F192,"0")&amp;":"&amp;F192/F192</f>
        <v>5:1</v>
      </c>
      <c r="K192" s="24">
        <f>I192/F192</f>
        <v>5.33333333333333</v>
      </c>
    </row>
    <row r="193" s="15" customFormat="1" customHeight="1" spans="1:11">
      <c r="A193" s="20" t="s">
        <v>10</v>
      </c>
      <c r="B193" s="21" t="s">
        <v>11</v>
      </c>
      <c r="C193" s="21" t="s">
        <v>42</v>
      </c>
      <c r="D193" s="21" t="s">
        <v>22</v>
      </c>
      <c r="E193" s="22">
        <v>300110310002</v>
      </c>
      <c r="F193" s="22">
        <v>4</v>
      </c>
      <c r="G193" s="22">
        <v>2</v>
      </c>
      <c r="H193" s="22">
        <v>13</v>
      </c>
      <c r="I193" s="22">
        <v>15</v>
      </c>
      <c r="J193" s="23" t="str">
        <f>TEXT(I193/F193,"0")&amp;":"&amp;F193/F193</f>
        <v>4:1</v>
      </c>
      <c r="K193" s="24">
        <f>I193/F193</f>
        <v>3.75</v>
      </c>
    </row>
    <row r="194" s="15" customFormat="1" customHeight="1" spans="1:11">
      <c r="A194" s="20" t="s">
        <v>10</v>
      </c>
      <c r="B194" s="21" t="s">
        <v>154</v>
      </c>
      <c r="C194" s="21" t="s">
        <v>154</v>
      </c>
      <c r="D194" s="21" t="s">
        <v>188</v>
      </c>
      <c r="E194" s="22">
        <v>300130855035</v>
      </c>
      <c r="F194" s="22">
        <v>1</v>
      </c>
      <c r="G194" s="22">
        <v>1</v>
      </c>
      <c r="H194" s="22">
        <v>13</v>
      </c>
      <c r="I194" s="22">
        <v>14</v>
      </c>
      <c r="J194" s="23" t="str">
        <f>TEXT(I194/F194,"0")&amp;":"&amp;F194/F194</f>
        <v>14:1</v>
      </c>
      <c r="K194" s="24">
        <f>I194/F194</f>
        <v>14</v>
      </c>
    </row>
    <row r="195" s="15" customFormat="1" customHeight="1" spans="1:11">
      <c r="A195" s="20" t="s">
        <v>10</v>
      </c>
      <c r="B195" s="21" t="s">
        <v>61</v>
      </c>
      <c r="C195" s="21" t="s">
        <v>90</v>
      </c>
      <c r="D195" s="21" t="s">
        <v>22</v>
      </c>
      <c r="E195" s="22">
        <v>300110011002</v>
      </c>
      <c r="F195" s="22">
        <v>1</v>
      </c>
      <c r="G195" s="22">
        <v>0</v>
      </c>
      <c r="H195" s="22">
        <v>13</v>
      </c>
      <c r="I195" s="22">
        <v>13</v>
      </c>
      <c r="J195" s="23" t="str">
        <f>TEXT(I195/F195,"0")&amp;":"&amp;F195/F195</f>
        <v>13:1</v>
      </c>
      <c r="K195" s="24">
        <f>I195/F195</f>
        <v>13</v>
      </c>
    </row>
    <row r="196" s="15" customFormat="1" customHeight="1" spans="1:11">
      <c r="A196" s="20" t="s">
        <v>10</v>
      </c>
      <c r="B196" s="21" t="s">
        <v>61</v>
      </c>
      <c r="C196" s="21" t="s">
        <v>132</v>
      </c>
      <c r="D196" s="21" t="s">
        <v>22</v>
      </c>
      <c r="E196" s="22">
        <v>300110008002</v>
      </c>
      <c r="F196" s="22">
        <v>1</v>
      </c>
      <c r="G196" s="22">
        <v>0</v>
      </c>
      <c r="H196" s="22">
        <v>13</v>
      </c>
      <c r="I196" s="22">
        <v>13</v>
      </c>
      <c r="J196" s="23" t="str">
        <f>TEXT(I196/F196,"0")&amp;":"&amp;F196/F196</f>
        <v>13:1</v>
      </c>
      <c r="K196" s="24">
        <f>I196/F196</f>
        <v>13</v>
      </c>
    </row>
    <row r="197" s="15" customFormat="1" customHeight="1" spans="1:11">
      <c r="A197" s="20" t="s">
        <v>10</v>
      </c>
      <c r="B197" s="21" t="s">
        <v>11</v>
      </c>
      <c r="C197" s="21" t="s">
        <v>189</v>
      </c>
      <c r="D197" s="21" t="s">
        <v>47</v>
      </c>
      <c r="E197" s="22">
        <v>300110604001</v>
      </c>
      <c r="F197" s="22">
        <v>2</v>
      </c>
      <c r="G197" s="22">
        <v>0</v>
      </c>
      <c r="H197" s="22">
        <v>13</v>
      </c>
      <c r="I197" s="22">
        <v>13</v>
      </c>
      <c r="J197" s="23" t="str">
        <f>TEXT(I197/F197,"0")&amp;":"&amp;F197/F197</f>
        <v>7:1</v>
      </c>
      <c r="K197" s="24">
        <f>I197/F197</f>
        <v>6.5</v>
      </c>
    </row>
    <row r="198" s="15" customFormat="1" customHeight="1" spans="1:11">
      <c r="A198" s="20" t="s">
        <v>10</v>
      </c>
      <c r="B198" s="21" t="s">
        <v>84</v>
      </c>
      <c r="C198" s="21" t="s">
        <v>190</v>
      </c>
      <c r="D198" s="21" t="s">
        <v>80</v>
      </c>
      <c r="E198" s="22">
        <v>400144015001</v>
      </c>
      <c r="F198" s="22">
        <v>1</v>
      </c>
      <c r="G198" s="22">
        <v>9</v>
      </c>
      <c r="H198" s="22">
        <v>12</v>
      </c>
      <c r="I198" s="22">
        <v>21</v>
      </c>
      <c r="J198" s="23" t="str">
        <f>TEXT(I198/F198,"0")&amp;":"&amp;F198/F198</f>
        <v>21:1</v>
      </c>
      <c r="K198" s="24">
        <f>I198/F198</f>
        <v>21</v>
      </c>
    </row>
    <row r="199" s="15" customFormat="1" customHeight="1" spans="1:11">
      <c r="A199" s="20" t="s">
        <v>10</v>
      </c>
      <c r="B199" s="21" t="s">
        <v>84</v>
      </c>
      <c r="C199" s="21" t="s">
        <v>124</v>
      </c>
      <c r="D199" s="21" t="s">
        <v>119</v>
      </c>
      <c r="E199" s="22">
        <v>400148010001</v>
      </c>
      <c r="F199" s="22">
        <v>1</v>
      </c>
      <c r="G199" s="22">
        <v>9</v>
      </c>
      <c r="H199" s="22">
        <v>12</v>
      </c>
      <c r="I199" s="22">
        <v>21</v>
      </c>
      <c r="J199" s="23" t="str">
        <f>TEXT(I199/F199,"0")&amp;":"&amp;F199/F199</f>
        <v>21:1</v>
      </c>
      <c r="K199" s="24">
        <f>I199/F199</f>
        <v>21</v>
      </c>
    </row>
    <row r="200" s="15" customFormat="1" customHeight="1" spans="1:11">
      <c r="A200" s="20" t="s">
        <v>10</v>
      </c>
      <c r="B200" s="21" t="s">
        <v>11</v>
      </c>
      <c r="C200" s="21" t="s">
        <v>92</v>
      </c>
      <c r="D200" s="21" t="s">
        <v>19</v>
      </c>
      <c r="E200" s="22">
        <v>300110701001</v>
      </c>
      <c r="F200" s="22">
        <v>3</v>
      </c>
      <c r="G200" s="22">
        <v>9</v>
      </c>
      <c r="H200" s="22">
        <v>12</v>
      </c>
      <c r="I200" s="22">
        <v>21</v>
      </c>
      <c r="J200" s="23" t="str">
        <f>TEXT(I200/F200,"0")&amp;":"&amp;F200/F200</f>
        <v>7:1</v>
      </c>
      <c r="K200" s="24">
        <f>I200/F200</f>
        <v>7</v>
      </c>
    </row>
    <row r="201" s="15" customFormat="1" customHeight="1" spans="1:11">
      <c r="A201" s="20" t="s">
        <v>10</v>
      </c>
      <c r="B201" s="21" t="s">
        <v>34</v>
      </c>
      <c r="C201" s="21" t="s">
        <v>68</v>
      </c>
      <c r="D201" s="21" t="s">
        <v>191</v>
      </c>
      <c r="E201" s="22">
        <v>300110007014</v>
      </c>
      <c r="F201" s="22">
        <v>1</v>
      </c>
      <c r="G201" s="22">
        <v>6</v>
      </c>
      <c r="H201" s="22">
        <v>12</v>
      </c>
      <c r="I201" s="22">
        <v>18</v>
      </c>
      <c r="J201" s="23" t="str">
        <f>TEXT(I201/F201,"0")&amp;":"&amp;F201/F201</f>
        <v>18:1</v>
      </c>
      <c r="K201" s="24">
        <f>I201/F201</f>
        <v>18</v>
      </c>
    </row>
    <row r="202" s="15" customFormat="1" customHeight="1" spans="1:11">
      <c r="A202" s="20" t="s">
        <v>10</v>
      </c>
      <c r="B202" s="21" t="s">
        <v>11</v>
      </c>
      <c r="C202" s="21" t="s">
        <v>192</v>
      </c>
      <c r="D202" s="21" t="s">
        <v>47</v>
      </c>
      <c r="E202" s="22">
        <v>300110316001</v>
      </c>
      <c r="F202" s="22">
        <v>2</v>
      </c>
      <c r="G202" s="22">
        <v>6</v>
      </c>
      <c r="H202" s="22">
        <v>12</v>
      </c>
      <c r="I202" s="22">
        <v>18</v>
      </c>
      <c r="J202" s="23" t="str">
        <f>TEXT(I202/F202,"0")&amp;":"&amp;F202/F202</f>
        <v>9:1</v>
      </c>
      <c r="K202" s="24">
        <f>I202/F202</f>
        <v>9</v>
      </c>
    </row>
    <row r="203" s="15" customFormat="1" customHeight="1" spans="1:11">
      <c r="A203" s="20" t="s">
        <v>10</v>
      </c>
      <c r="B203" s="21" t="s">
        <v>61</v>
      </c>
      <c r="C203" s="21" t="s">
        <v>81</v>
      </c>
      <c r="D203" s="21" t="s">
        <v>22</v>
      </c>
      <c r="E203" s="22">
        <v>300110013002</v>
      </c>
      <c r="F203" s="22">
        <v>1</v>
      </c>
      <c r="G203" s="22">
        <v>5</v>
      </c>
      <c r="H203" s="22">
        <v>12</v>
      </c>
      <c r="I203" s="22">
        <v>17</v>
      </c>
      <c r="J203" s="23" t="str">
        <f>TEXT(I203/F203,"0")&amp;":"&amp;F203/F203</f>
        <v>17:1</v>
      </c>
      <c r="K203" s="24">
        <f>I203/F203</f>
        <v>17</v>
      </c>
    </row>
    <row r="204" s="15" customFormat="1" customHeight="1" spans="1:11">
      <c r="A204" s="20" t="s">
        <v>10</v>
      </c>
      <c r="B204" s="21" t="s">
        <v>11</v>
      </c>
      <c r="C204" s="21" t="s">
        <v>175</v>
      </c>
      <c r="D204" s="21" t="s">
        <v>44</v>
      </c>
      <c r="E204" s="22">
        <v>300110801003</v>
      </c>
      <c r="F204" s="22">
        <v>3</v>
      </c>
      <c r="G204" s="22">
        <v>1</v>
      </c>
      <c r="H204" s="22">
        <v>12</v>
      </c>
      <c r="I204" s="22">
        <v>13</v>
      </c>
      <c r="J204" s="23" t="str">
        <f>TEXT(I204/F204,"0")&amp;":"&amp;F204/F204</f>
        <v>4:1</v>
      </c>
      <c r="K204" s="24">
        <f>I204/F204</f>
        <v>4.33333333333333</v>
      </c>
    </row>
    <row r="205" s="15" customFormat="1" customHeight="1" spans="1:11">
      <c r="A205" s="20" t="s">
        <v>10</v>
      </c>
      <c r="B205" s="21" t="s">
        <v>61</v>
      </c>
      <c r="C205" s="21" t="s">
        <v>83</v>
      </c>
      <c r="D205" s="21" t="s">
        <v>22</v>
      </c>
      <c r="E205" s="22">
        <v>300110009002</v>
      </c>
      <c r="F205" s="22">
        <v>1</v>
      </c>
      <c r="G205" s="22">
        <v>0</v>
      </c>
      <c r="H205" s="22">
        <v>12</v>
      </c>
      <c r="I205" s="22">
        <v>12</v>
      </c>
      <c r="J205" s="23" t="str">
        <f>TEXT(I205/F205,"0")&amp;":"&amp;F205/F205</f>
        <v>12:1</v>
      </c>
      <c r="K205" s="24">
        <f>I205/F205</f>
        <v>12</v>
      </c>
    </row>
    <row r="206" s="15" customFormat="1" customHeight="1" spans="1:11">
      <c r="A206" s="20" t="s">
        <v>10</v>
      </c>
      <c r="B206" s="21" t="s">
        <v>154</v>
      </c>
      <c r="C206" s="21" t="s">
        <v>154</v>
      </c>
      <c r="D206" s="21" t="s">
        <v>193</v>
      </c>
      <c r="E206" s="22">
        <v>300130855034</v>
      </c>
      <c r="F206" s="22">
        <v>1</v>
      </c>
      <c r="G206" s="22">
        <v>0</v>
      </c>
      <c r="H206" s="22">
        <v>12</v>
      </c>
      <c r="I206" s="22">
        <v>12</v>
      </c>
      <c r="J206" s="23" t="str">
        <f>TEXT(I206/F206,"0")&amp;":"&amp;F206/F206</f>
        <v>12:1</v>
      </c>
      <c r="K206" s="24">
        <f>I206/F206</f>
        <v>12</v>
      </c>
    </row>
    <row r="207" s="15" customFormat="1" customHeight="1" spans="1:11">
      <c r="A207" s="20" t="s">
        <v>10</v>
      </c>
      <c r="B207" s="21" t="s">
        <v>11</v>
      </c>
      <c r="C207" s="21" t="s">
        <v>12</v>
      </c>
      <c r="D207" s="21" t="s">
        <v>22</v>
      </c>
      <c r="E207" s="22">
        <v>300110407002</v>
      </c>
      <c r="F207" s="22">
        <v>3</v>
      </c>
      <c r="G207" s="22">
        <v>0</v>
      </c>
      <c r="H207" s="22">
        <v>12</v>
      </c>
      <c r="I207" s="22">
        <v>12</v>
      </c>
      <c r="J207" s="23" t="str">
        <f>TEXT(I207/F207,"0")&amp;":"&amp;F207/F207</f>
        <v>4:1</v>
      </c>
      <c r="K207" s="24">
        <f>I207/F207</f>
        <v>4</v>
      </c>
    </row>
    <row r="208" s="15" customFormat="1" customHeight="1" spans="1:11">
      <c r="A208" s="20" t="s">
        <v>10</v>
      </c>
      <c r="B208" s="21" t="s">
        <v>84</v>
      </c>
      <c r="C208" s="21" t="s">
        <v>194</v>
      </c>
      <c r="D208" s="21" t="s">
        <v>139</v>
      </c>
      <c r="E208" s="22">
        <v>400145014001</v>
      </c>
      <c r="F208" s="22">
        <v>1</v>
      </c>
      <c r="G208" s="22">
        <v>20</v>
      </c>
      <c r="H208" s="22">
        <v>11</v>
      </c>
      <c r="I208" s="22">
        <v>31</v>
      </c>
      <c r="J208" s="23" t="str">
        <f>TEXT(I208/F208,"0")&amp;":"&amp;F208/F208</f>
        <v>31:1</v>
      </c>
      <c r="K208" s="24">
        <f>I208/F208</f>
        <v>31</v>
      </c>
    </row>
    <row r="209" s="15" customFormat="1" customHeight="1" spans="1:11">
      <c r="A209" s="20" t="s">
        <v>10</v>
      </c>
      <c r="B209" s="21" t="s">
        <v>84</v>
      </c>
      <c r="C209" s="21" t="s">
        <v>166</v>
      </c>
      <c r="D209" s="21" t="s">
        <v>139</v>
      </c>
      <c r="E209" s="22">
        <v>400145008001</v>
      </c>
      <c r="F209" s="22">
        <v>1</v>
      </c>
      <c r="G209" s="22">
        <v>18</v>
      </c>
      <c r="H209" s="22">
        <v>11</v>
      </c>
      <c r="I209" s="22">
        <v>29</v>
      </c>
      <c r="J209" s="23" t="str">
        <f>TEXT(I209/F209,"0")&amp;":"&amp;F209/F209</f>
        <v>29:1</v>
      </c>
      <c r="K209" s="24">
        <f>I209/F209</f>
        <v>29</v>
      </c>
    </row>
    <row r="210" s="15" customFormat="1" customHeight="1" spans="1:11">
      <c r="A210" s="20" t="s">
        <v>10</v>
      </c>
      <c r="B210" s="21" t="s">
        <v>11</v>
      </c>
      <c r="C210" s="21" t="s">
        <v>116</v>
      </c>
      <c r="D210" s="21" t="s">
        <v>19</v>
      </c>
      <c r="E210" s="22">
        <v>300110609001</v>
      </c>
      <c r="F210" s="22">
        <v>2</v>
      </c>
      <c r="G210" s="22">
        <v>14</v>
      </c>
      <c r="H210" s="22">
        <v>11</v>
      </c>
      <c r="I210" s="22">
        <v>25</v>
      </c>
      <c r="J210" s="23" t="str">
        <f>TEXT(I210/F210,"0")&amp;":"&amp;F210/F210</f>
        <v>13:1</v>
      </c>
      <c r="K210" s="24">
        <f>I210/F210</f>
        <v>12.5</v>
      </c>
    </row>
    <row r="211" s="15" customFormat="1" customHeight="1" spans="1:11">
      <c r="A211" s="20" t="s">
        <v>10</v>
      </c>
      <c r="B211" s="21" t="s">
        <v>11</v>
      </c>
      <c r="C211" s="21" t="s">
        <v>156</v>
      </c>
      <c r="D211" s="21" t="s">
        <v>44</v>
      </c>
      <c r="E211" s="22">
        <v>300110409003</v>
      </c>
      <c r="F211" s="22">
        <v>2</v>
      </c>
      <c r="G211" s="22">
        <v>13</v>
      </c>
      <c r="H211" s="22">
        <v>11</v>
      </c>
      <c r="I211" s="22">
        <v>24</v>
      </c>
      <c r="J211" s="23" t="str">
        <f>TEXT(I211/F211,"0")&amp;":"&amp;F211/F211</f>
        <v>12:1</v>
      </c>
      <c r="K211" s="24">
        <f>I211/F211</f>
        <v>12</v>
      </c>
    </row>
    <row r="212" s="15" customFormat="1" customHeight="1" spans="1:11">
      <c r="A212" s="20" t="s">
        <v>10</v>
      </c>
      <c r="B212" s="21" t="s">
        <v>11</v>
      </c>
      <c r="C212" s="21" t="s">
        <v>175</v>
      </c>
      <c r="D212" s="21" t="s">
        <v>66</v>
      </c>
      <c r="E212" s="22">
        <v>300110801005</v>
      </c>
      <c r="F212" s="22">
        <v>1</v>
      </c>
      <c r="G212" s="22">
        <v>7</v>
      </c>
      <c r="H212" s="22">
        <v>11</v>
      </c>
      <c r="I212" s="22">
        <v>18</v>
      </c>
      <c r="J212" s="23" t="str">
        <f>TEXT(I212/F212,"0")&amp;":"&amp;F212/F212</f>
        <v>18:1</v>
      </c>
      <c r="K212" s="24">
        <f>I212/F212</f>
        <v>18</v>
      </c>
    </row>
    <row r="213" s="15" customFormat="1" customHeight="1" spans="1:11">
      <c r="A213" s="20" t="s">
        <v>10</v>
      </c>
      <c r="B213" s="21" t="s">
        <v>11</v>
      </c>
      <c r="C213" s="21" t="s">
        <v>111</v>
      </c>
      <c r="D213" s="21" t="s">
        <v>19</v>
      </c>
      <c r="E213" s="22">
        <v>300110809001</v>
      </c>
      <c r="F213" s="22">
        <v>2</v>
      </c>
      <c r="G213" s="22">
        <v>7</v>
      </c>
      <c r="H213" s="22">
        <v>11</v>
      </c>
      <c r="I213" s="22">
        <v>18</v>
      </c>
      <c r="J213" s="23" t="str">
        <f>TEXT(I213/F213,"0")&amp;":"&amp;F213/F213</f>
        <v>9:1</v>
      </c>
      <c r="K213" s="24">
        <f>I213/F213</f>
        <v>9</v>
      </c>
    </row>
    <row r="214" s="15" customFormat="1" customHeight="1" spans="1:11">
      <c r="A214" s="20" t="s">
        <v>10</v>
      </c>
      <c r="B214" s="21" t="s">
        <v>61</v>
      </c>
      <c r="C214" s="21" t="s">
        <v>70</v>
      </c>
      <c r="D214" s="21" t="s">
        <v>22</v>
      </c>
      <c r="E214" s="22">
        <v>300110012002</v>
      </c>
      <c r="F214" s="22">
        <v>1</v>
      </c>
      <c r="G214" s="22">
        <v>6</v>
      </c>
      <c r="H214" s="22">
        <v>11</v>
      </c>
      <c r="I214" s="22">
        <v>17</v>
      </c>
      <c r="J214" s="23" t="str">
        <f>TEXT(I214/F214,"0")&amp;":"&amp;F214/F214</f>
        <v>17:1</v>
      </c>
      <c r="K214" s="24">
        <f>I214/F214</f>
        <v>17</v>
      </c>
    </row>
    <row r="215" s="15" customFormat="1" customHeight="1" spans="1:11">
      <c r="A215" s="20" t="s">
        <v>10</v>
      </c>
      <c r="B215" s="21" t="s">
        <v>11</v>
      </c>
      <c r="C215" s="21" t="s">
        <v>195</v>
      </c>
      <c r="D215" s="21" t="s">
        <v>22</v>
      </c>
      <c r="E215" s="22">
        <v>300110803002</v>
      </c>
      <c r="F215" s="22">
        <v>2</v>
      </c>
      <c r="G215" s="22">
        <v>5</v>
      </c>
      <c r="H215" s="22">
        <v>11</v>
      </c>
      <c r="I215" s="22">
        <v>16</v>
      </c>
      <c r="J215" s="23" t="str">
        <f>TEXT(I215/F215,"0")&amp;":"&amp;F215/F215</f>
        <v>8:1</v>
      </c>
      <c r="K215" s="24">
        <f>I215/F215</f>
        <v>8</v>
      </c>
    </row>
    <row r="216" s="15" customFormat="1" customHeight="1" spans="1:11">
      <c r="A216" s="20" t="s">
        <v>10</v>
      </c>
      <c r="B216" s="21" t="s">
        <v>84</v>
      </c>
      <c r="C216" s="21" t="s">
        <v>118</v>
      </c>
      <c r="D216" s="21" t="s">
        <v>93</v>
      </c>
      <c r="E216" s="22">
        <v>400146003001</v>
      </c>
      <c r="F216" s="22">
        <v>1</v>
      </c>
      <c r="G216" s="22">
        <v>4</v>
      </c>
      <c r="H216" s="22">
        <v>11</v>
      </c>
      <c r="I216" s="22">
        <v>15</v>
      </c>
      <c r="J216" s="23" t="str">
        <f>TEXT(I216/F216,"0")&amp;":"&amp;F216/F216</f>
        <v>15:1</v>
      </c>
      <c r="K216" s="24">
        <f>I216/F216</f>
        <v>15</v>
      </c>
    </row>
    <row r="217" s="15" customFormat="1" customHeight="1" spans="1:11">
      <c r="A217" s="20" t="s">
        <v>10</v>
      </c>
      <c r="B217" s="21" t="s">
        <v>11</v>
      </c>
      <c r="C217" s="21" t="s">
        <v>196</v>
      </c>
      <c r="D217" s="21" t="s">
        <v>13</v>
      </c>
      <c r="E217" s="22">
        <v>300110707004</v>
      </c>
      <c r="F217" s="22">
        <v>2</v>
      </c>
      <c r="G217" s="22">
        <v>3</v>
      </c>
      <c r="H217" s="22">
        <v>11</v>
      </c>
      <c r="I217" s="22">
        <v>14</v>
      </c>
      <c r="J217" s="23" t="str">
        <f>TEXT(I217/F217,"0")&amp;":"&amp;F217/F217</f>
        <v>7:1</v>
      </c>
      <c r="K217" s="24">
        <f>I217/F217</f>
        <v>7</v>
      </c>
    </row>
    <row r="218" s="15" customFormat="1" customHeight="1" spans="1:11">
      <c r="A218" s="20" t="s">
        <v>10</v>
      </c>
      <c r="B218" s="21" t="s">
        <v>11</v>
      </c>
      <c r="C218" s="21" t="s">
        <v>197</v>
      </c>
      <c r="D218" s="21" t="s">
        <v>19</v>
      </c>
      <c r="E218" s="22">
        <v>300110309001</v>
      </c>
      <c r="F218" s="22">
        <v>2</v>
      </c>
      <c r="G218" s="22">
        <v>3</v>
      </c>
      <c r="H218" s="22">
        <v>11</v>
      </c>
      <c r="I218" s="22">
        <v>14</v>
      </c>
      <c r="J218" s="23" t="str">
        <f>TEXT(I218/F218,"0")&amp;":"&amp;F218/F218</f>
        <v>7:1</v>
      </c>
      <c r="K218" s="24">
        <f>I218/F218</f>
        <v>7</v>
      </c>
    </row>
    <row r="219" s="15" customFormat="1" customHeight="1" spans="1:11">
      <c r="A219" s="20" t="s">
        <v>10</v>
      </c>
      <c r="B219" s="21" t="s">
        <v>11</v>
      </c>
      <c r="C219" s="21" t="s">
        <v>141</v>
      </c>
      <c r="D219" s="21" t="s">
        <v>44</v>
      </c>
      <c r="E219" s="22">
        <v>300110308003</v>
      </c>
      <c r="F219" s="22">
        <v>2</v>
      </c>
      <c r="G219" s="22">
        <v>2</v>
      </c>
      <c r="H219" s="22">
        <v>11</v>
      </c>
      <c r="I219" s="22">
        <v>13</v>
      </c>
      <c r="J219" s="23" t="str">
        <f>TEXT(I219/F219,"0")&amp;":"&amp;F219/F219</f>
        <v>7:1</v>
      </c>
      <c r="K219" s="24">
        <f>I219/F219</f>
        <v>6.5</v>
      </c>
    </row>
    <row r="220" s="15" customFormat="1" customHeight="1" spans="1:11">
      <c r="A220" s="20" t="s">
        <v>10</v>
      </c>
      <c r="B220" s="21" t="s">
        <v>11</v>
      </c>
      <c r="C220" s="21" t="s">
        <v>163</v>
      </c>
      <c r="D220" s="21" t="s">
        <v>19</v>
      </c>
      <c r="E220" s="22">
        <v>300110607001</v>
      </c>
      <c r="F220" s="22">
        <v>3</v>
      </c>
      <c r="G220" s="22">
        <v>2</v>
      </c>
      <c r="H220" s="22">
        <v>11</v>
      </c>
      <c r="I220" s="22">
        <v>13</v>
      </c>
      <c r="J220" s="23" t="str">
        <f>TEXT(I220/F220,"0")&amp;":"&amp;F220/F220</f>
        <v>4:1</v>
      </c>
      <c r="K220" s="24">
        <f>I220/F220</f>
        <v>4.33333333333333</v>
      </c>
    </row>
    <row r="221" s="15" customFormat="1" customHeight="1" spans="1:11">
      <c r="A221" s="20" t="s">
        <v>10</v>
      </c>
      <c r="B221" s="21" t="s">
        <v>11</v>
      </c>
      <c r="C221" s="21" t="s">
        <v>198</v>
      </c>
      <c r="D221" s="21" t="s">
        <v>19</v>
      </c>
      <c r="E221" s="22">
        <v>300110606001</v>
      </c>
      <c r="F221" s="22">
        <v>3</v>
      </c>
      <c r="G221" s="22">
        <v>0</v>
      </c>
      <c r="H221" s="22">
        <v>11</v>
      </c>
      <c r="I221" s="22">
        <v>11</v>
      </c>
      <c r="J221" s="23" t="str">
        <f>TEXT(I221/F221,"0")&amp;":"&amp;F221/F221</f>
        <v>4:1</v>
      </c>
      <c r="K221" s="24">
        <f>I221/F221</f>
        <v>3.66666666666667</v>
      </c>
    </row>
    <row r="222" s="15" customFormat="1" customHeight="1" spans="1:11">
      <c r="A222" s="20" t="s">
        <v>10</v>
      </c>
      <c r="B222" s="21" t="s">
        <v>84</v>
      </c>
      <c r="C222" s="21" t="s">
        <v>174</v>
      </c>
      <c r="D222" s="21" t="s">
        <v>93</v>
      </c>
      <c r="E222" s="22">
        <v>400146013001</v>
      </c>
      <c r="F222" s="22">
        <v>1</v>
      </c>
      <c r="G222" s="22">
        <v>13</v>
      </c>
      <c r="H222" s="22">
        <v>10</v>
      </c>
      <c r="I222" s="22">
        <v>23</v>
      </c>
      <c r="J222" s="23" t="str">
        <f>TEXT(I222/F222,"0")&amp;":"&amp;F222/F222</f>
        <v>23:1</v>
      </c>
      <c r="K222" s="24">
        <f>I222/F222</f>
        <v>23</v>
      </c>
    </row>
    <row r="223" s="15" customFormat="1" customHeight="1" spans="1:11">
      <c r="A223" s="20" t="s">
        <v>10</v>
      </c>
      <c r="B223" s="21" t="s">
        <v>11</v>
      </c>
      <c r="C223" s="21" t="s">
        <v>199</v>
      </c>
      <c r="D223" s="21" t="s">
        <v>44</v>
      </c>
      <c r="E223" s="22">
        <v>300110805003</v>
      </c>
      <c r="F223" s="22">
        <v>2</v>
      </c>
      <c r="G223" s="22">
        <v>13</v>
      </c>
      <c r="H223" s="22">
        <v>10</v>
      </c>
      <c r="I223" s="22">
        <v>23</v>
      </c>
      <c r="J223" s="23" t="str">
        <f>TEXT(I223/F223,"0")&amp;":"&amp;F223/F223</f>
        <v>12:1</v>
      </c>
      <c r="K223" s="24">
        <f>I223/F223</f>
        <v>11.5</v>
      </c>
    </row>
    <row r="224" s="15" customFormat="1" customHeight="1" spans="1:11">
      <c r="A224" s="20" t="s">
        <v>10</v>
      </c>
      <c r="B224" s="21" t="s">
        <v>11</v>
      </c>
      <c r="C224" s="21" t="s">
        <v>122</v>
      </c>
      <c r="D224" s="21" t="s">
        <v>19</v>
      </c>
      <c r="E224" s="22">
        <v>300110808001</v>
      </c>
      <c r="F224" s="22">
        <v>2</v>
      </c>
      <c r="G224" s="22">
        <v>7</v>
      </c>
      <c r="H224" s="22">
        <v>10</v>
      </c>
      <c r="I224" s="22">
        <v>17</v>
      </c>
      <c r="J224" s="23" t="str">
        <f>TEXT(I224/F224,"0")&amp;":"&amp;F224/F224</f>
        <v>9:1</v>
      </c>
      <c r="K224" s="24">
        <f>I224/F224</f>
        <v>8.5</v>
      </c>
    </row>
    <row r="225" s="15" customFormat="1" customHeight="1" spans="1:11">
      <c r="A225" s="20" t="s">
        <v>10</v>
      </c>
      <c r="B225" s="21" t="s">
        <v>11</v>
      </c>
      <c r="C225" s="21" t="s">
        <v>197</v>
      </c>
      <c r="D225" s="21" t="s">
        <v>22</v>
      </c>
      <c r="E225" s="22">
        <v>300110309002</v>
      </c>
      <c r="F225" s="22">
        <v>2</v>
      </c>
      <c r="G225" s="22">
        <v>7</v>
      </c>
      <c r="H225" s="22">
        <v>10</v>
      </c>
      <c r="I225" s="22">
        <v>17</v>
      </c>
      <c r="J225" s="23" t="str">
        <f>TEXT(I225/F225,"0")&amp;":"&amp;F225/F225</f>
        <v>9:1</v>
      </c>
      <c r="K225" s="24">
        <f>I225/F225</f>
        <v>8.5</v>
      </c>
    </row>
    <row r="226" s="15" customFormat="1" customHeight="1" spans="1:11">
      <c r="A226" s="20" t="s">
        <v>10</v>
      </c>
      <c r="B226" s="21" t="s">
        <v>34</v>
      </c>
      <c r="C226" s="21" t="s">
        <v>68</v>
      </c>
      <c r="D226" s="21" t="s">
        <v>200</v>
      </c>
      <c r="E226" s="22">
        <v>300110007016</v>
      </c>
      <c r="F226" s="22">
        <v>1</v>
      </c>
      <c r="G226" s="22">
        <v>2</v>
      </c>
      <c r="H226" s="22">
        <v>10</v>
      </c>
      <c r="I226" s="22">
        <v>12</v>
      </c>
      <c r="J226" s="23" t="str">
        <f>TEXT(I226/F226,"0")&amp;":"&amp;F226/F226</f>
        <v>12:1</v>
      </c>
      <c r="K226" s="24">
        <f>I226/F226</f>
        <v>12</v>
      </c>
    </row>
    <row r="227" s="15" customFormat="1" customHeight="1" spans="1:11">
      <c r="A227" s="20" t="s">
        <v>10</v>
      </c>
      <c r="B227" s="21" t="s">
        <v>34</v>
      </c>
      <c r="C227" s="21" t="s">
        <v>145</v>
      </c>
      <c r="D227" s="21" t="s">
        <v>201</v>
      </c>
      <c r="E227" s="22">
        <v>300110001001</v>
      </c>
      <c r="F227" s="22">
        <v>2</v>
      </c>
      <c r="G227" s="22">
        <v>1</v>
      </c>
      <c r="H227" s="22">
        <v>10</v>
      </c>
      <c r="I227" s="22">
        <v>11</v>
      </c>
      <c r="J227" s="23" t="str">
        <f>TEXT(I227/F227,"0")&amp;":"&amp;F227/F227</f>
        <v>6:1</v>
      </c>
      <c r="K227" s="24">
        <f>I227/F227</f>
        <v>5.5</v>
      </c>
    </row>
    <row r="228" s="15" customFormat="1" customHeight="1" spans="1:11">
      <c r="A228" s="20" t="s">
        <v>10</v>
      </c>
      <c r="B228" s="21" t="s">
        <v>11</v>
      </c>
      <c r="C228" s="21" t="s">
        <v>202</v>
      </c>
      <c r="D228" s="21" t="s">
        <v>19</v>
      </c>
      <c r="E228" s="22">
        <v>300110706001</v>
      </c>
      <c r="F228" s="22">
        <v>2</v>
      </c>
      <c r="G228" s="22">
        <v>1</v>
      </c>
      <c r="H228" s="22">
        <v>10</v>
      </c>
      <c r="I228" s="22">
        <v>11</v>
      </c>
      <c r="J228" s="23" t="str">
        <f>TEXT(I228/F228,"0")&amp;":"&amp;F228/F228</f>
        <v>6:1</v>
      </c>
      <c r="K228" s="24">
        <f>I228/F228</f>
        <v>5.5</v>
      </c>
    </row>
    <row r="229" s="15" customFormat="1" customHeight="1" spans="1:11">
      <c r="A229" s="20" t="s">
        <v>10</v>
      </c>
      <c r="B229" s="21" t="s">
        <v>11</v>
      </c>
      <c r="C229" s="21" t="s">
        <v>129</v>
      </c>
      <c r="D229" s="21" t="s">
        <v>13</v>
      </c>
      <c r="E229" s="22">
        <v>300110704004</v>
      </c>
      <c r="F229" s="22">
        <v>3</v>
      </c>
      <c r="G229" s="22">
        <v>1</v>
      </c>
      <c r="H229" s="22">
        <v>10</v>
      </c>
      <c r="I229" s="22">
        <v>11</v>
      </c>
      <c r="J229" s="23" t="str">
        <f>TEXT(I229/F229,"0")&amp;":"&amp;F229/F229</f>
        <v>4:1</v>
      </c>
      <c r="K229" s="24">
        <f>I229/F229</f>
        <v>3.66666666666667</v>
      </c>
    </row>
    <row r="230" s="15" customFormat="1" customHeight="1" spans="1:11">
      <c r="A230" s="20" t="s">
        <v>10</v>
      </c>
      <c r="B230" s="21" t="s">
        <v>11</v>
      </c>
      <c r="C230" s="21" t="s">
        <v>203</v>
      </c>
      <c r="D230" s="21" t="s">
        <v>19</v>
      </c>
      <c r="E230" s="22">
        <v>300110608001</v>
      </c>
      <c r="F230" s="22">
        <v>3</v>
      </c>
      <c r="G230" s="22">
        <v>1</v>
      </c>
      <c r="H230" s="22">
        <v>10</v>
      </c>
      <c r="I230" s="22">
        <v>11</v>
      </c>
      <c r="J230" s="23" t="str">
        <f>TEXT(I230/F230,"0")&amp;":"&amp;F230/F230</f>
        <v>4:1</v>
      </c>
      <c r="K230" s="24">
        <f>I230/F230</f>
        <v>3.66666666666667</v>
      </c>
    </row>
    <row r="231" s="15" customFormat="1" customHeight="1" spans="1:11">
      <c r="A231" s="20" t="s">
        <v>10</v>
      </c>
      <c r="B231" s="21" t="s">
        <v>154</v>
      </c>
      <c r="C231" s="21" t="s">
        <v>154</v>
      </c>
      <c r="D231" s="21" t="s">
        <v>204</v>
      </c>
      <c r="E231" s="22">
        <v>300130855031</v>
      </c>
      <c r="F231" s="22">
        <v>1</v>
      </c>
      <c r="G231" s="22">
        <v>0</v>
      </c>
      <c r="H231" s="22">
        <v>10</v>
      </c>
      <c r="I231" s="22">
        <v>10</v>
      </c>
      <c r="J231" s="23" t="str">
        <f>TEXT(I231/F231,"0")&amp;":"&amp;F231/F231</f>
        <v>10:1</v>
      </c>
      <c r="K231" s="24">
        <f>I231/F231</f>
        <v>10</v>
      </c>
    </row>
    <row r="232" s="15" customFormat="1" customHeight="1" spans="1:11">
      <c r="A232" s="20" t="s">
        <v>10</v>
      </c>
      <c r="B232" s="21" t="s">
        <v>11</v>
      </c>
      <c r="C232" s="21" t="s">
        <v>140</v>
      </c>
      <c r="D232" s="21" t="s">
        <v>19</v>
      </c>
      <c r="E232" s="22">
        <v>300110810001</v>
      </c>
      <c r="F232" s="22">
        <v>3</v>
      </c>
      <c r="G232" s="22">
        <v>0</v>
      </c>
      <c r="H232" s="22">
        <v>10</v>
      </c>
      <c r="I232" s="22">
        <v>10</v>
      </c>
      <c r="J232" s="23" t="str">
        <f>TEXT(I232/F232,"0")&amp;":"&amp;F232/F232</f>
        <v>3:1</v>
      </c>
      <c r="K232" s="24">
        <f>I232/F232</f>
        <v>3.33333333333333</v>
      </c>
    </row>
    <row r="233" s="15" customFormat="1" customHeight="1" spans="1:11">
      <c r="A233" s="20" t="s">
        <v>10</v>
      </c>
      <c r="B233" s="21" t="s">
        <v>11</v>
      </c>
      <c r="C233" s="21" t="s">
        <v>198</v>
      </c>
      <c r="D233" s="21" t="s">
        <v>22</v>
      </c>
      <c r="E233" s="22">
        <v>300110606002</v>
      </c>
      <c r="F233" s="22">
        <v>3</v>
      </c>
      <c r="G233" s="22">
        <v>0</v>
      </c>
      <c r="H233" s="22">
        <v>10</v>
      </c>
      <c r="I233" s="22">
        <v>10</v>
      </c>
      <c r="J233" s="23" t="str">
        <f>TEXT(I233/F233,"0")&amp;":"&amp;F233/F233</f>
        <v>3:1</v>
      </c>
      <c r="K233" s="24">
        <f>I233/F233</f>
        <v>3.33333333333333</v>
      </c>
    </row>
    <row r="234" s="15" customFormat="1" customHeight="1" spans="1:11">
      <c r="A234" s="20" t="s">
        <v>10</v>
      </c>
      <c r="B234" s="21" t="s">
        <v>11</v>
      </c>
      <c r="C234" s="21" t="s">
        <v>12</v>
      </c>
      <c r="D234" s="21" t="s">
        <v>44</v>
      </c>
      <c r="E234" s="22">
        <v>300110407003</v>
      </c>
      <c r="F234" s="22">
        <v>3</v>
      </c>
      <c r="G234" s="22">
        <v>0</v>
      </c>
      <c r="H234" s="22">
        <v>10</v>
      </c>
      <c r="I234" s="22">
        <v>10</v>
      </c>
      <c r="J234" s="23" t="str">
        <f>TEXT(I234/F234,"0")&amp;":"&amp;F234/F234</f>
        <v>3:1</v>
      </c>
      <c r="K234" s="24">
        <f>I234/F234</f>
        <v>3.33333333333333</v>
      </c>
    </row>
    <row r="235" s="15" customFormat="1" customHeight="1" spans="1:11">
      <c r="A235" s="20" t="s">
        <v>10</v>
      </c>
      <c r="B235" s="21" t="s">
        <v>11</v>
      </c>
      <c r="C235" s="21" t="s">
        <v>43</v>
      </c>
      <c r="D235" s="21" t="s">
        <v>22</v>
      </c>
      <c r="E235" s="22">
        <v>300110404002</v>
      </c>
      <c r="F235" s="22">
        <v>3</v>
      </c>
      <c r="G235" s="22">
        <v>0</v>
      </c>
      <c r="H235" s="22">
        <v>10</v>
      </c>
      <c r="I235" s="22">
        <v>10</v>
      </c>
      <c r="J235" s="23" t="str">
        <f>TEXT(I235/F235,"0")&amp;":"&amp;F235/F235</f>
        <v>3:1</v>
      </c>
      <c r="K235" s="24">
        <f>I235/F235</f>
        <v>3.33333333333333</v>
      </c>
    </row>
    <row r="236" s="15" customFormat="1" customHeight="1" spans="1:11">
      <c r="A236" s="20" t="s">
        <v>10</v>
      </c>
      <c r="B236" s="21" t="s">
        <v>11</v>
      </c>
      <c r="C236" s="21" t="s">
        <v>202</v>
      </c>
      <c r="D236" s="21" t="s">
        <v>22</v>
      </c>
      <c r="E236" s="22">
        <v>300110706002</v>
      </c>
      <c r="F236" s="22">
        <v>2</v>
      </c>
      <c r="G236" s="22">
        <v>6</v>
      </c>
      <c r="H236" s="22">
        <v>9</v>
      </c>
      <c r="I236" s="22">
        <v>15</v>
      </c>
      <c r="J236" s="23" t="str">
        <f>TEXT(I236/F236,"0")&amp;":"&amp;F236/F236</f>
        <v>8:1</v>
      </c>
      <c r="K236" s="24">
        <f>I236/F236</f>
        <v>7.5</v>
      </c>
    </row>
    <row r="237" s="15" customFormat="1" customHeight="1" spans="1:11">
      <c r="A237" s="20" t="s">
        <v>10</v>
      </c>
      <c r="B237" s="21" t="s">
        <v>34</v>
      </c>
      <c r="C237" s="21" t="s">
        <v>68</v>
      </c>
      <c r="D237" s="21" t="s">
        <v>205</v>
      </c>
      <c r="E237" s="22">
        <v>300149007002</v>
      </c>
      <c r="F237" s="22">
        <v>1</v>
      </c>
      <c r="G237" s="22">
        <v>5</v>
      </c>
      <c r="H237" s="22">
        <v>9</v>
      </c>
      <c r="I237" s="22">
        <v>14</v>
      </c>
      <c r="J237" s="23" t="str">
        <f>TEXT(I237/F237,"0")&amp;":"&amp;F237/F237</f>
        <v>14:1</v>
      </c>
      <c r="K237" s="24">
        <f>I237/F237</f>
        <v>14</v>
      </c>
    </row>
    <row r="238" s="15" customFormat="1" customHeight="1" spans="1:11">
      <c r="A238" s="20" t="s">
        <v>10</v>
      </c>
      <c r="B238" s="21" t="s">
        <v>11</v>
      </c>
      <c r="C238" s="21" t="s">
        <v>175</v>
      </c>
      <c r="D238" s="21" t="s">
        <v>22</v>
      </c>
      <c r="E238" s="22">
        <v>300110801002</v>
      </c>
      <c r="F238" s="22">
        <v>2</v>
      </c>
      <c r="G238" s="22">
        <v>4</v>
      </c>
      <c r="H238" s="22">
        <v>9</v>
      </c>
      <c r="I238" s="22">
        <v>13</v>
      </c>
      <c r="J238" s="23" t="str">
        <f>TEXT(I238/F238,"0")&amp;":"&amp;F238/F238</f>
        <v>7:1</v>
      </c>
      <c r="K238" s="24">
        <f>I238/F238</f>
        <v>6.5</v>
      </c>
    </row>
    <row r="239" s="15" customFormat="1" customHeight="1" spans="1:11">
      <c r="A239" s="20" t="s">
        <v>10</v>
      </c>
      <c r="B239" s="21" t="s">
        <v>11</v>
      </c>
      <c r="C239" s="21" t="s">
        <v>198</v>
      </c>
      <c r="D239" s="21" t="s">
        <v>13</v>
      </c>
      <c r="E239" s="22">
        <v>300110606004</v>
      </c>
      <c r="F239" s="22">
        <v>2</v>
      </c>
      <c r="G239" s="22">
        <v>4</v>
      </c>
      <c r="H239" s="22">
        <v>9</v>
      </c>
      <c r="I239" s="22">
        <v>13</v>
      </c>
      <c r="J239" s="23" t="str">
        <f>TEXT(I239/F239,"0")&amp;":"&amp;F239/F239</f>
        <v>7:1</v>
      </c>
      <c r="K239" s="24">
        <f>I239/F239</f>
        <v>6.5</v>
      </c>
    </row>
    <row r="240" s="15" customFormat="1" customHeight="1" spans="1:11">
      <c r="A240" s="20" t="s">
        <v>10</v>
      </c>
      <c r="B240" s="21" t="s">
        <v>34</v>
      </c>
      <c r="C240" s="21" t="s">
        <v>68</v>
      </c>
      <c r="D240" s="21" t="s">
        <v>206</v>
      </c>
      <c r="E240" s="22">
        <v>300110007018</v>
      </c>
      <c r="F240" s="22">
        <v>1</v>
      </c>
      <c r="G240" s="22">
        <v>3</v>
      </c>
      <c r="H240" s="22">
        <v>9</v>
      </c>
      <c r="I240" s="22">
        <v>12</v>
      </c>
      <c r="J240" s="23" t="str">
        <f>TEXT(I240/F240,"0")&amp;":"&amp;F240/F240</f>
        <v>12:1</v>
      </c>
      <c r="K240" s="24">
        <f>I240/F240</f>
        <v>12</v>
      </c>
    </row>
    <row r="241" s="15" customFormat="1" customHeight="1" spans="1:11">
      <c r="A241" s="20" t="s">
        <v>10</v>
      </c>
      <c r="B241" s="21" t="s">
        <v>207</v>
      </c>
      <c r="C241" s="21" t="s">
        <v>207</v>
      </c>
      <c r="D241" s="21" t="s">
        <v>208</v>
      </c>
      <c r="E241" s="26" t="s">
        <v>209</v>
      </c>
      <c r="F241" s="22">
        <v>1</v>
      </c>
      <c r="G241" s="22">
        <v>2</v>
      </c>
      <c r="H241" s="22">
        <v>9</v>
      </c>
      <c r="I241" s="22">
        <v>11</v>
      </c>
      <c r="J241" s="23" t="str">
        <f>TEXT(I241/F241,"0")&amp;":"&amp;F241/F241</f>
        <v>11:1</v>
      </c>
      <c r="K241" s="24">
        <f>I241/F241</f>
        <v>11</v>
      </c>
    </row>
    <row r="242" s="15" customFormat="1" customHeight="1" spans="1:11">
      <c r="A242" s="20" t="s">
        <v>10</v>
      </c>
      <c r="B242" s="21" t="s">
        <v>178</v>
      </c>
      <c r="C242" s="21" t="s">
        <v>178</v>
      </c>
      <c r="D242" s="21" t="s">
        <v>210</v>
      </c>
      <c r="E242" s="22">
        <v>300130001002</v>
      </c>
      <c r="F242" s="22">
        <v>1</v>
      </c>
      <c r="G242" s="22">
        <v>2</v>
      </c>
      <c r="H242" s="22">
        <v>9</v>
      </c>
      <c r="I242" s="22">
        <v>11</v>
      </c>
      <c r="J242" s="23" t="str">
        <f>TEXT(I242/F242,"0")&amp;":"&amp;F242/F242</f>
        <v>11:1</v>
      </c>
      <c r="K242" s="24">
        <f>I242/F242</f>
        <v>11</v>
      </c>
    </row>
    <row r="243" s="15" customFormat="1" customHeight="1" spans="1:11">
      <c r="A243" s="20" t="s">
        <v>10</v>
      </c>
      <c r="B243" s="21" t="s">
        <v>11</v>
      </c>
      <c r="C243" s="21" t="s">
        <v>140</v>
      </c>
      <c r="D243" s="21" t="s">
        <v>13</v>
      </c>
      <c r="E243" s="22">
        <v>300110810004</v>
      </c>
      <c r="F243" s="22">
        <v>2</v>
      </c>
      <c r="G243" s="22">
        <v>2</v>
      </c>
      <c r="H243" s="22">
        <v>9</v>
      </c>
      <c r="I243" s="22">
        <v>11</v>
      </c>
      <c r="J243" s="23" t="str">
        <f>TEXT(I243/F243,"0")&amp;":"&amp;F243/F243</f>
        <v>6:1</v>
      </c>
      <c r="K243" s="24">
        <f>I243/F243</f>
        <v>5.5</v>
      </c>
    </row>
    <row r="244" s="15" customFormat="1" customHeight="1" spans="1:11">
      <c r="A244" s="20" t="s">
        <v>10</v>
      </c>
      <c r="B244" s="21" t="s">
        <v>11</v>
      </c>
      <c r="C244" s="21" t="s">
        <v>195</v>
      </c>
      <c r="D244" s="21" t="s">
        <v>19</v>
      </c>
      <c r="E244" s="22">
        <v>300110803001</v>
      </c>
      <c r="F244" s="22">
        <v>2</v>
      </c>
      <c r="G244" s="22">
        <v>2</v>
      </c>
      <c r="H244" s="22">
        <v>9</v>
      </c>
      <c r="I244" s="22">
        <v>11</v>
      </c>
      <c r="J244" s="23" t="str">
        <f>TEXT(I244/F244,"0")&amp;":"&amp;F244/F244</f>
        <v>6:1</v>
      </c>
      <c r="K244" s="24">
        <f>I244/F244</f>
        <v>5.5</v>
      </c>
    </row>
    <row r="245" s="15" customFormat="1" customHeight="1" spans="1:11">
      <c r="A245" s="20" t="s">
        <v>10</v>
      </c>
      <c r="B245" s="21" t="s">
        <v>15</v>
      </c>
      <c r="C245" s="21" t="s">
        <v>15</v>
      </c>
      <c r="D245" s="21" t="s">
        <v>211</v>
      </c>
      <c r="E245" s="22">
        <v>400110113008</v>
      </c>
      <c r="F245" s="22">
        <v>1</v>
      </c>
      <c r="G245" s="22">
        <v>1</v>
      </c>
      <c r="H245" s="22">
        <v>9</v>
      </c>
      <c r="I245" s="22">
        <v>10</v>
      </c>
      <c r="J245" s="23" t="str">
        <f>TEXT(I245/F245,"0")&amp;":"&amp;F245/F245</f>
        <v>10:1</v>
      </c>
      <c r="K245" s="24">
        <f>I245/F245</f>
        <v>10</v>
      </c>
    </row>
    <row r="246" s="15" customFormat="1" customHeight="1" spans="1:11">
      <c r="A246" s="20" t="s">
        <v>10</v>
      </c>
      <c r="B246" s="21" t="s">
        <v>34</v>
      </c>
      <c r="C246" s="21" t="s">
        <v>68</v>
      </c>
      <c r="D246" s="21" t="s">
        <v>212</v>
      </c>
      <c r="E246" s="22">
        <v>300110007017</v>
      </c>
      <c r="F246" s="22">
        <v>1</v>
      </c>
      <c r="G246" s="22">
        <v>1</v>
      </c>
      <c r="H246" s="22">
        <v>9</v>
      </c>
      <c r="I246" s="22">
        <v>10</v>
      </c>
      <c r="J246" s="23" t="str">
        <f>TEXT(I246/F246,"0")&amp;":"&amp;F246/F246</f>
        <v>10:1</v>
      </c>
      <c r="K246" s="24">
        <f>I246/F246</f>
        <v>10</v>
      </c>
    </row>
    <row r="247" s="15" customFormat="1" customHeight="1" spans="1:11">
      <c r="A247" s="20" t="s">
        <v>10</v>
      </c>
      <c r="B247" s="21" t="s">
        <v>11</v>
      </c>
      <c r="C247" s="21" t="s">
        <v>187</v>
      </c>
      <c r="D247" s="21" t="s">
        <v>44</v>
      </c>
      <c r="E247" s="22">
        <v>300110705003</v>
      </c>
      <c r="F247" s="22">
        <v>2</v>
      </c>
      <c r="G247" s="22">
        <v>1</v>
      </c>
      <c r="H247" s="22">
        <v>9</v>
      </c>
      <c r="I247" s="22">
        <v>10</v>
      </c>
      <c r="J247" s="23" t="str">
        <f>TEXT(I247/F247,"0")&amp;":"&amp;F247/F247</f>
        <v>5:1</v>
      </c>
      <c r="K247" s="24">
        <f>I247/F247</f>
        <v>5</v>
      </c>
    </row>
    <row r="248" s="15" customFormat="1" customHeight="1" spans="1:11">
      <c r="A248" s="20" t="s">
        <v>10</v>
      </c>
      <c r="B248" s="21" t="s">
        <v>11</v>
      </c>
      <c r="C248" s="21" t="s">
        <v>213</v>
      </c>
      <c r="D248" s="21" t="s">
        <v>47</v>
      </c>
      <c r="E248" s="22">
        <v>300110403001</v>
      </c>
      <c r="F248" s="22">
        <v>4</v>
      </c>
      <c r="G248" s="22">
        <v>1</v>
      </c>
      <c r="H248" s="22">
        <v>9</v>
      </c>
      <c r="I248" s="22">
        <v>10</v>
      </c>
      <c r="J248" s="23" t="str">
        <f>TEXT(I248/F248,"0")&amp;":"&amp;F248/F248</f>
        <v>3:1</v>
      </c>
      <c r="K248" s="24">
        <f>I248/F248</f>
        <v>2.5</v>
      </c>
    </row>
    <row r="249" s="15" customFormat="1" customHeight="1" spans="1:11">
      <c r="A249" s="20" t="s">
        <v>10</v>
      </c>
      <c r="B249" s="21" t="s">
        <v>11</v>
      </c>
      <c r="C249" s="21" t="s">
        <v>214</v>
      </c>
      <c r="D249" s="21" t="s">
        <v>47</v>
      </c>
      <c r="E249" s="22">
        <v>300110304001</v>
      </c>
      <c r="F249" s="22">
        <v>1</v>
      </c>
      <c r="G249" s="22">
        <v>0</v>
      </c>
      <c r="H249" s="22">
        <v>9</v>
      </c>
      <c r="I249" s="22">
        <v>9</v>
      </c>
      <c r="J249" s="23" t="str">
        <f>TEXT(I249/F249,"0")&amp;":"&amp;F249/F249</f>
        <v>9:1</v>
      </c>
      <c r="K249" s="24">
        <f>I249/F249</f>
        <v>9</v>
      </c>
    </row>
    <row r="250" s="15" customFormat="1" customHeight="1" spans="1:11">
      <c r="A250" s="20" t="s">
        <v>10</v>
      </c>
      <c r="B250" s="21" t="s">
        <v>11</v>
      </c>
      <c r="C250" s="21" t="s">
        <v>198</v>
      </c>
      <c r="D250" s="21" t="s">
        <v>44</v>
      </c>
      <c r="E250" s="22">
        <v>300110606003</v>
      </c>
      <c r="F250" s="22">
        <v>2</v>
      </c>
      <c r="G250" s="22">
        <v>0</v>
      </c>
      <c r="H250" s="22">
        <v>9</v>
      </c>
      <c r="I250" s="22">
        <v>9</v>
      </c>
      <c r="J250" s="23" t="str">
        <f>TEXT(I250/F250,"0")&amp;":"&amp;F250/F250</f>
        <v>5:1</v>
      </c>
      <c r="K250" s="24">
        <f>I250/F250</f>
        <v>4.5</v>
      </c>
    </row>
    <row r="251" s="15" customFormat="1" customHeight="1" spans="1:11">
      <c r="A251" s="20" t="s">
        <v>10</v>
      </c>
      <c r="B251" s="21" t="s">
        <v>11</v>
      </c>
      <c r="C251" s="21" t="s">
        <v>73</v>
      </c>
      <c r="D251" s="21" t="s">
        <v>44</v>
      </c>
      <c r="E251" s="22">
        <v>300110405003</v>
      </c>
      <c r="F251" s="22">
        <v>2</v>
      </c>
      <c r="G251" s="22">
        <v>0</v>
      </c>
      <c r="H251" s="22">
        <v>9</v>
      </c>
      <c r="I251" s="22">
        <v>9</v>
      </c>
      <c r="J251" s="23" t="str">
        <f>TEXT(I251/F251,"0")&amp;":"&amp;F251/F251</f>
        <v>5:1</v>
      </c>
      <c r="K251" s="24">
        <f>I251/F251</f>
        <v>4.5</v>
      </c>
    </row>
    <row r="252" s="15" customFormat="1" customHeight="1" spans="1:11">
      <c r="A252" s="20" t="s">
        <v>10</v>
      </c>
      <c r="B252" s="21" t="s">
        <v>11</v>
      </c>
      <c r="C252" s="21" t="s">
        <v>64</v>
      </c>
      <c r="D252" s="21" t="s">
        <v>19</v>
      </c>
      <c r="E252" s="22">
        <v>300110408001</v>
      </c>
      <c r="F252" s="22">
        <v>3</v>
      </c>
      <c r="G252" s="22">
        <v>0</v>
      </c>
      <c r="H252" s="22">
        <v>9</v>
      </c>
      <c r="I252" s="22">
        <v>9</v>
      </c>
      <c r="J252" s="23" t="str">
        <f>TEXT(I252/F252,"0")&amp;":"&amp;F252/F252</f>
        <v>3:1</v>
      </c>
      <c r="K252" s="24">
        <f>I252/F252</f>
        <v>3</v>
      </c>
    </row>
    <row r="253" s="15" customFormat="1" customHeight="1" spans="1:11">
      <c r="A253" s="20" t="s">
        <v>10</v>
      </c>
      <c r="B253" s="21" t="s">
        <v>11</v>
      </c>
      <c r="C253" s="21" t="s">
        <v>43</v>
      </c>
      <c r="D253" s="21" t="s">
        <v>19</v>
      </c>
      <c r="E253" s="22">
        <v>300110404001</v>
      </c>
      <c r="F253" s="22">
        <v>3</v>
      </c>
      <c r="G253" s="22">
        <v>0</v>
      </c>
      <c r="H253" s="22">
        <v>9</v>
      </c>
      <c r="I253" s="22">
        <v>9</v>
      </c>
      <c r="J253" s="23" t="str">
        <f>TEXT(I253/F253,"0")&amp;":"&amp;F253/F253</f>
        <v>3:1</v>
      </c>
      <c r="K253" s="24">
        <f>I253/F253</f>
        <v>3</v>
      </c>
    </row>
    <row r="254" s="15" customFormat="1" customHeight="1" spans="1:11">
      <c r="A254" s="20" t="s">
        <v>10</v>
      </c>
      <c r="B254" s="21" t="s">
        <v>169</v>
      </c>
      <c r="C254" s="21" t="s">
        <v>215</v>
      </c>
      <c r="D254" s="21" t="s">
        <v>216</v>
      </c>
      <c r="E254" s="22">
        <v>300110002001</v>
      </c>
      <c r="F254" s="22">
        <v>6</v>
      </c>
      <c r="G254" s="22">
        <v>0</v>
      </c>
      <c r="H254" s="22">
        <v>9</v>
      </c>
      <c r="I254" s="22">
        <v>9</v>
      </c>
      <c r="J254" s="23" t="str">
        <f>TEXT(I254/F254,"0")&amp;":"&amp;F254/F254</f>
        <v>2:1</v>
      </c>
      <c r="K254" s="24">
        <f>I254/F254</f>
        <v>1.5</v>
      </c>
    </row>
    <row r="255" s="15" customFormat="1" customHeight="1" spans="1:11">
      <c r="A255" s="20" t="s">
        <v>10</v>
      </c>
      <c r="B255" s="21" t="s">
        <v>11</v>
      </c>
      <c r="C255" s="21" t="s">
        <v>203</v>
      </c>
      <c r="D255" s="21" t="s">
        <v>44</v>
      </c>
      <c r="E255" s="22">
        <v>300110608003</v>
      </c>
      <c r="F255" s="22">
        <v>3</v>
      </c>
      <c r="G255" s="22">
        <v>11</v>
      </c>
      <c r="H255" s="22">
        <v>8</v>
      </c>
      <c r="I255" s="22">
        <v>19</v>
      </c>
      <c r="J255" s="23" t="str">
        <f>TEXT(I255/F255,"0")&amp;":"&amp;F255/F255</f>
        <v>6:1</v>
      </c>
      <c r="K255" s="24">
        <f>I255/F255</f>
        <v>6.33333333333333</v>
      </c>
    </row>
    <row r="256" s="15" customFormat="1" customHeight="1" spans="1:11">
      <c r="A256" s="20" t="s">
        <v>10</v>
      </c>
      <c r="B256" s="21" t="s">
        <v>11</v>
      </c>
      <c r="C256" s="21" t="s">
        <v>217</v>
      </c>
      <c r="D256" s="21" t="s">
        <v>47</v>
      </c>
      <c r="E256" s="22">
        <v>300110313001</v>
      </c>
      <c r="F256" s="22">
        <v>3</v>
      </c>
      <c r="G256" s="22">
        <v>10</v>
      </c>
      <c r="H256" s="22">
        <v>8</v>
      </c>
      <c r="I256" s="22">
        <v>18</v>
      </c>
      <c r="J256" s="23" t="str">
        <f>TEXT(I256/F256,"0")&amp;":"&amp;F256/F256</f>
        <v>6:1</v>
      </c>
      <c r="K256" s="24">
        <f>I256/F256</f>
        <v>6</v>
      </c>
    </row>
    <row r="257" s="15" customFormat="1" customHeight="1" spans="1:11">
      <c r="A257" s="20" t="s">
        <v>10</v>
      </c>
      <c r="B257" s="21" t="s">
        <v>11</v>
      </c>
      <c r="C257" s="21" t="s">
        <v>105</v>
      </c>
      <c r="D257" s="21" t="s">
        <v>13</v>
      </c>
      <c r="E257" s="22">
        <v>300110702004</v>
      </c>
      <c r="F257" s="22">
        <v>3</v>
      </c>
      <c r="G257" s="22">
        <v>8</v>
      </c>
      <c r="H257" s="22">
        <v>8</v>
      </c>
      <c r="I257" s="22">
        <v>16</v>
      </c>
      <c r="J257" s="23" t="str">
        <f>TEXT(I257/F257,"0")&amp;":"&amp;F257/F257</f>
        <v>5:1</v>
      </c>
      <c r="K257" s="24">
        <f>I257/F257</f>
        <v>5.33333333333333</v>
      </c>
    </row>
    <row r="258" s="15" customFormat="1" customHeight="1" spans="1:11">
      <c r="A258" s="20" t="s">
        <v>10</v>
      </c>
      <c r="B258" s="21" t="s">
        <v>34</v>
      </c>
      <c r="C258" s="21" t="s">
        <v>68</v>
      </c>
      <c r="D258" s="21" t="s">
        <v>218</v>
      </c>
      <c r="E258" s="22">
        <v>300110007011</v>
      </c>
      <c r="F258" s="22">
        <v>1</v>
      </c>
      <c r="G258" s="22">
        <v>7</v>
      </c>
      <c r="H258" s="22">
        <v>8</v>
      </c>
      <c r="I258" s="22">
        <v>15</v>
      </c>
      <c r="J258" s="23" t="str">
        <f>TEXT(I258/F258,"0")&amp;":"&amp;F258/F258</f>
        <v>15:1</v>
      </c>
      <c r="K258" s="24">
        <f>I258/F258</f>
        <v>15</v>
      </c>
    </row>
    <row r="259" s="15" customFormat="1" customHeight="1" spans="1:11">
      <c r="A259" s="20" t="s">
        <v>10</v>
      </c>
      <c r="B259" s="21" t="s">
        <v>11</v>
      </c>
      <c r="C259" s="21" t="s">
        <v>168</v>
      </c>
      <c r="D259" s="21" t="s">
        <v>19</v>
      </c>
      <c r="E259" s="22">
        <v>300110601001</v>
      </c>
      <c r="F259" s="22">
        <v>2</v>
      </c>
      <c r="G259" s="22">
        <v>5</v>
      </c>
      <c r="H259" s="22">
        <v>8</v>
      </c>
      <c r="I259" s="22">
        <v>13</v>
      </c>
      <c r="J259" s="23" t="str">
        <f>TEXT(I259/F259,"0")&amp;":"&amp;F259/F259</f>
        <v>7:1</v>
      </c>
      <c r="K259" s="24">
        <f>I259/F259</f>
        <v>6.5</v>
      </c>
    </row>
    <row r="260" s="15" customFormat="1" customHeight="1" spans="1:11">
      <c r="A260" s="20" t="s">
        <v>10</v>
      </c>
      <c r="B260" s="21" t="s">
        <v>11</v>
      </c>
      <c r="C260" s="21" t="s">
        <v>105</v>
      </c>
      <c r="D260" s="21" t="s">
        <v>19</v>
      </c>
      <c r="E260" s="22">
        <v>300110702001</v>
      </c>
      <c r="F260" s="22">
        <v>2</v>
      </c>
      <c r="G260" s="22">
        <v>4</v>
      </c>
      <c r="H260" s="22">
        <v>8</v>
      </c>
      <c r="I260" s="22">
        <v>12</v>
      </c>
      <c r="J260" s="23" t="str">
        <f>TEXT(I260/F260,"0")&amp;":"&amp;F260/F260</f>
        <v>6:1</v>
      </c>
      <c r="K260" s="24">
        <f>I260/F260</f>
        <v>6</v>
      </c>
    </row>
    <row r="261" s="15" customFormat="1" customHeight="1" spans="1:11">
      <c r="A261" s="20" t="s">
        <v>10</v>
      </c>
      <c r="B261" s="21" t="s">
        <v>34</v>
      </c>
      <c r="C261" s="21" t="s">
        <v>68</v>
      </c>
      <c r="D261" s="21" t="s">
        <v>219</v>
      </c>
      <c r="E261" s="22">
        <v>300110007020</v>
      </c>
      <c r="F261" s="22">
        <v>1</v>
      </c>
      <c r="G261" s="22">
        <v>3</v>
      </c>
      <c r="H261" s="22">
        <v>8</v>
      </c>
      <c r="I261" s="22">
        <v>11</v>
      </c>
      <c r="J261" s="23" t="str">
        <f>TEXT(I261/F261,"0")&amp;":"&amp;F261/F261</f>
        <v>11:1</v>
      </c>
      <c r="K261" s="24">
        <f>I261/F261</f>
        <v>11</v>
      </c>
    </row>
    <row r="262" s="15" customFormat="1" customHeight="1" spans="1:11">
      <c r="A262" s="20" t="s">
        <v>10</v>
      </c>
      <c r="B262" s="21" t="s">
        <v>34</v>
      </c>
      <c r="C262" s="21" t="s">
        <v>68</v>
      </c>
      <c r="D262" s="21" t="s">
        <v>220</v>
      </c>
      <c r="E262" s="22">
        <v>300110007021</v>
      </c>
      <c r="F262" s="22">
        <v>1</v>
      </c>
      <c r="G262" s="22">
        <v>2</v>
      </c>
      <c r="H262" s="22">
        <v>8</v>
      </c>
      <c r="I262" s="22">
        <v>10</v>
      </c>
      <c r="J262" s="23" t="str">
        <f>TEXT(I262/F262,"0")&amp;":"&amp;F262/F262</f>
        <v>10:1</v>
      </c>
      <c r="K262" s="24">
        <f>I262/F262</f>
        <v>10</v>
      </c>
    </row>
    <row r="263" s="15" customFormat="1" customHeight="1" spans="1:11">
      <c r="A263" s="20" t="s">
        <v>10</v>
      </c>
      <c r="B263" s="21" t="s">
        <v>149</v>
      </c>
      <c r="C263" s="21" t="s">
        <v>150</v>
      </c>
      <c r="D263" s="21" t="s">
        <v>151</v>
      </c>
      <c r="E263" s="22">
        <v>300110001002</v>
      </c>
      <c r="F263" s="22">
        <v>1</v>
      </c>
      <c r="G263" s="22">
        <v>1</v>
      </c>
      <c r="H263" s="22">
        <v>8</v>
      </c>
      <c r="I263" s="22">
        <v>9</v>
      </c>
      <c r="J263" s="23" t="str">
        <f>TEXT(I263/F263,"0")&amp;":"&amp;F263/F263</f>
        <v>9:1</v>
      </c>
      <c r="K263" s="24">
        <f>I263/F263</f>
        <v>9</v>
      </c>
    </row>
    <row r="264" s="15" customFormat="1" customHeight="1" spans="1:11">
      <c r="A264" s="20" t="s">
        <v>10</v>
      </c>
      <c r="B264" s="21" t="s">
        <v>11</v>
      </c>
      <c r="C264" s="21" t="s">
        <v>142</v>
      </c>
      <c r="D264" s="21" t="s">
        <v>22</v>
      </c>
      <c r="E264" s="22">
        <v>300110205002</v>
      </c>
      <c r="F264" s="22">
        <v>1</v>
      </c>
      <c r="G264" s="22">
        <v>1</v>
      </c>
      <c r="H264" s="22">
        <v>8</v>
      </c>
      <c r="I264" s="22">
        <v>9</v>
      </c>
      <c r="J264" s="23" t="str">
        <f>TEXT(I264/F264,"0")&amp;":"&amp;F264/F264</f>
        <v>9:1</v>
      </c>
      <c r="K264" s="24">
        <f>I264/F264</f>
        <v>9</v>
      </c>
    </row>
    <row r="265" s="15" customFormat="1" customHeight="1" spans="1:11">
      <c r="A265" s="20" t="s">
        <v>10</v>
      </c>
      <c r="B265" s="21" t="s">
        <v>11</v>
      </c>
      <c r="C265" s="21" t="s">
        <v>221</v>
      </c>
      <c r="D265" s="21" t="s">
        <v>44</v>
      </c>
      <c r="E265" s="22">
        <v>300110215003</v>
      </c>
      <c r="F265" s="22">
        <v>1</v>
      </c>
      <c r="G265" s="22">
        <v>0</v>
      </c>
      <c r="H265" s="22">
        <v>8</v>
      </c>
      <c r="I265" s="22">
        <v>8</v>
      </c>
      <c r="J265" s="23" t="str">
        <f>TEXT(I265/F265,"0")&amp;":"&amp;F265/F265</f>
        <v>8:1</v>
      </c>
      <c r="K265" s="24">
        <f>I265/F265</f>
        <v>8</v>
      </c>
    </row>
    <row r="266" s="15" customFormat="1" customHeight="1" spans="1:11">
      <c r="A266" s="20" t="s">
        <v>10</v>
      </c>
      <c r="B266" s="21" t="s">
        <v>11</v>
      </c>
      <c r="C266" s="21" t="s">
        <v>196</v>
      </c>
      <c r="D266" s="21" t="s">
        <v>66</v>
      </c>
      <c r="E266" s="22">
        <v>300110707005</v>
      </c>
      <c r="F266" s="22">
        <v>2</v>
      </c>
      <c r="G266" s="22">
        <v>0</v>
      </c>
      <c r="H266" s="22">
        <v>8</v>
      </c>
      <c r="I266" s="22">
        <v>8</v>
      </c>
      <c r="J266" s="23" t="str">
        <f>TEXT(I266/F266,"0")&amp;":"&amp;F266/F266</f>
        <v>4:1</v>
      </c>
      <c r="K266" s="24">
        <f>I266/F266</f>
        <v>4</v>
      </c>
    </row>
    <row r="267" s="15" customFormat="1" customHeight="1" spans="1:11">
      <c r="A267" s="20" t="s">
        <v>10</v>
      </c>
      <c r="B267" s="21" t="s">
        <v>11</v>
      </c>
      <c r="C267" s="21" t="s">
        <v>202</v>
      </c>
      <c r="D267" s="21" t="s">
        <v>44</v>
      </c>
      <c r="E267" s="22">
        <v>300110706003</v>
      </c>
      <c r="F267" s="22">
        <v>2</v>
      </c>
      <c r="G267" s="22">
        <v>0</v>
      </c>
      <c r="H267" s="22">
        <v>8</v>
      </c>
      <c r="I267" s="22">
        <v>8</v>
      </c>
      <c r="J267" s="23" t="str">
        <f>TEXT(I267/F267,"0")&amp;":"&amp;F267/F267</f>
        <v>4:1</v>
      </c>
      <c r="K267" s="24">
        <f>I267/F267</f>
        <v>4</v>
      </c>
    </row>
    <row r="268" s="15" customFormat="1" customHeight="1" spans="1:11">
      <c r="A268" s="20" t="s">
        <v>10</v>
      </c>
      <c r="B268" s="21" t="s">
        <v>11</v>
      </c>
      <c r="C268" s="21" t="s">
        <v>106</v>
      </c>
      <c r="D268" s="21" t="s">
        <v>22</v>
      </c>
      <c r="E268" s="22">
        <v>300110109002</v>
      </c>
      <c r="F268" s="22">
        <v>3</v>
      </c>
      <c r="G268" s="22">
        <v>0</v>
      </c>
      <c r="H268" s="22">
        <v>8</v>
      </c>
      <c r="I268" s="22">
        <v>8</v>
      </c>
      <c r="J268" s="23" t="str">
        <f>TEXT(I268/F268,"0")&amp;":"&amp;F268/F268</f>
        <v>3:1</v>
      </c>
      <c r="K268" s="24">
        <f>I268/F268</f>
        <v>2.66666666666667</v>
      </c>
    </row>
    <row r="269" s="15" customFormat="1" customHeight="1" spans="1:11">
      <c r="A269" s="20" t="s">
        <v>10</v>
      </c>
      <c r="B269" s="21" t="s">
        <v>222</v>
      </c>
      <c r="C269" s="21" t="s">
        <v>222</v>
      </c>
      <c r="D269" s="21" t="s">
        <v>223</v>
      </c>
      <c r="E269" s="22">
        <v>300110380001</v>
      </c>
      <c r="F269" s="22">
        <v>1</v>
      </c>
      <c r="G269" s="22">
        <v>20</v>
      </c>
      <c r="H269" s="22">
        <v>7</v>
      </c>
      <c r="I269" s="22">
        <v>27</v>
      </c>
      <c r="J269" s="23" t="str">
        <f>TEXT(I269/F269,"0")&amp;":"&amp;F269/F269</f>
        <v>27:1</v>
      </c>
      <c r="K269" s="24">
        <f>I269/F269</f>
        <v>27</v>
      </c>
    </row>
    <row r="270" s="15" customFormat="1" customHeight="1" spans="1:11">
      <c r="A270" s="20" t="s">
        <v>10</v>
      </c>
      <c r="B270" s="21" t="s">
        <v>34</v>
      </c>
      <c r="C270" s="21" t="s">
        <v>68</v>
      </c>
      <c r="D270" s="21" t="s">
        <v>224</v>
      </c>
      <c r="E270" s="22">
        <v>300110007006</v>
      </c>
      <c r="F270" s="22">
        <v>1</v>
      </c>
      <c r="G270" s="22">
        <v>10</v>
      </c>
      <c r="H270" s="22">
        <v>7</v>
      </c>
      <c r="I270" s="22">
        <v>17</v>
      </c>
      <c r="J270" s="23" t="str">
        <f>TEXT(I270/F270,"0")&amp;":"&amp;F270/F270</f>
        <v>17:1</v>
      </c>
      <c r="K270" s="24">
        <f>I270/F270</f>
        <v>17</v>
      </c>
    </row>
    <row r="271" s="15" customFormat="1" customHeight="1" spans="1:11">
      <c r="A271" s="20" t="s">
        <v>10</v>
      </c>
      <c r="B271" s="21" t="s">
        <v>11</v>
      </c>
      <c r="C271" s="21" t="s">
        <v>18</v>
      </c>
      <c r="D271" s="21" t="s">
        <v>22</v>
      </c>
      <c r="E271" s="22">
        <v>300110306002</v>
      </c>
      <c r="F271" s="22">
        <v>1</v>
      </c>
      <c r="G271" s="22">
        <v>3</v>
      </c>
      <c r="H271" s="22">
        <v>7</v>
      </c>
      <c r="I271" s="22">
        <v>10</v>
      </c>
      <c r="J271" s="23" t="str">
        <f>TEXT(I271/F271,"0")&amp;":"&amp;F271/F271</f>
        <v>10:1</v>
      </c>
      <c r="K271" s="24">
        <f>I271/F271</f>
        <v>10</v>
      </c>
    </row>
    <row r="272" s="15" customFormat="1" customHeight="1" spans="1:11">
      <c r="A272" s="20" t="s">
        <v>10</v>
      </c>
      <c r="B272" s="21" t="s">
        <v>11</v>
      </c>
      <c r="C272" s="21" t="s">
        <v>202</v>
      </c>
      <c r="D272" s="21" t="s">
        <v>13</v>
      </c>
      <c r="E272" s="22">
        <v>300110706004</v>
      </c>
      <c r="F272" s="22">
        <v>2</v>
      </c>
      <c r="G272" s="22">
        <v>3</v>
      </c>
      <c r="H272" s="22">
        <v>7</v>
      </c>
      <c r="I272" s="22">
        <v>10</v>
      </c>
      <c r="J272" s="23" t="str">
        <f>TEXT(I272/F272,"0")&amp;":"&amp;F272/F272</f>
        <v>5:1</v>
      </c>
      <c r="K272" s="24">
        <f>I272/F272</f>
        <v>5</v>
      </c>
    </row>
    <row r="273" s="15" customFormat="1" customHeight="1" spans="1:11">
      <c r="A273" s="20" t="s">
        <v>10</v>
      </c>
      <c r="B273" s="21" t="s">
        <v>11</v>
      </c>
      <c r="C273" s="21" t="s">
        <v>203</v>
      </c>
      <c r="D273" s="21" t="s">
        <v>22</v>
      </c>
      <c r="E273" s="22">
        <v>300110608002</v>
      </c>
      <c r="F273" s="22">
        <v>3</v>
      </c>
      <c r="G273" s="22">
        <v>3</v>
      </c>
      <c r="H273" s="22">
        <v>7</v>
      </c>
      <c r="I273" s="22">
        <v>10</v>
      </c>
      <c r="J273" s="23" t="str">
        <f>TEXT(I273/F273,"0")&amp;":"&amp;F273/F273</f>
        <v>3:1</v>
      </c>
      <c r="K273" s="24">
        <f>I273/F273</f>
        <v>3.33333333333333</v>
      </c>
    </row>
    <row r="274" s="15" customFormat="1" customHeight="1" spans="1:11">
      <c r="A274" s="20" t="s">
        <v>10</v>
      </c>
      <c r="B274" s="21" t="s">
        <v>11</v>
      </c>
      <c r="C274" s="21" t="s">
        <v>199</v>
      </c>
      <c r="D274" s="21" t="s">
        <v>22</v>
      </c>
      <c r="E274" s="22">
        <v>300110805002</v>
      </c>
      <c r="F274" s="22">
        <v>2</v>
      </c>
      <c r="G274" s="22">
        <v>2</v>
      </c>
      <c r="H274" s="22">
        <v>7</v>
      </c>
      <c r="I274" s="22">
        <v>9</v>
      </c>
      <c r="J274" s="23" t="str">
        <f>TEXT(I274/F274,"0")&amp;":"&amp;F274/F274</f>
        <v>5:1</v>
      </c>
      <c r="K274" s="24">
        <f>I274/F274</f>
        <v>4.5</v>
      </c>
    </row>
    <row r="275" s="15" customFormat="1" customHeight="1" spans="1:11">
      <c r="A275" s="20" t="s">
        <v>10</v>
      </c>
      <c r="B275" s="21" t="s">
        <v>11</v>
      </c>
      <c r="C275" s="21" t="s">
        <v>225</v>
      </c>
      <c r="D275" s="21" t="s">
        <v>22</v>
      </c>
      <c r="E275" s="22">
        <v>300110804002</v>
      </c>
      <c r="F275" s="22">
        <v>2</v>
      </c>
      <c r="G275" s="22">
        <v>2</v>
      </c>
      <c r="H275" s="22">
        <v>7</v>
      </c>
      <c r="I275" s="22">
        <v>9</v>
      </c>
      <c r="J275" s="23" t="str">
        <f>TEXT(I275/F275,"0")&amp;":"&amp;F275/F275</f>
        <v>5:1</v>
      </c>
      <c r="K275" s="24">
        <f>I275/F275</f>
        <v>4.5</v>
      </c>
    </row>
    <row r="276" s="15" customFormat="1" customHeight="1" spans="1:11">
      <c r="A276" s="20" t="s">
        <v>10</v>
      </c>
      <c r="B276" s="21" t="s">
        <v>11</v>
      </c>
      <c r="C276" s="21" t="s">
        <v>196</v>
      </c>
      <c r="D276" s="21" t="s">
        <v>19</v>
      </c>
      <c r="E276" s="22">
        <v>300110707001</v>
      </c>
      <c r="F276" s="22">
        <v>2</v>
      </c>
      <c r="G276" s="22">
        <v>0</v>
      </c>
      <c r="H276" s="22">
        <v>7</v>
      </c>
      <c r="I276" s="22">
        <v>7</v>
      </c>
      <c r="J276" s="23" t="str">
        <f>TEXT(I276/F276,"0")&amp;":"&amp;F276/F276</f>
        <v>4:1</v>
      </c>
      <c r="K276" s="24">
        <f>I276/F276</f>
        <v>3.5</v>
      </c>
    </row>
    <row r="277" s="15" customFormat="1" customHeight="1" spans="1:11">
      <c r="A277" s="20" t="s">
        <v>10</v>
      </c>
      <c r="B277" s="21" t="s">
        <v>11</v>
      </c>
      <c r="C277" s="21" t="s">
        <v>116</v>
      </c>
      <c r="D277" s="21" t="s">
        <v>162</v>
      </c>
      <c r="E277" s="22">
        <v>300110609006</v>
      </c>
      <c r="F277" s="22">
        <v>3</v>
      </c>
      <c r="G277" s="22">
        <v>0</v>
      </c>
      <c r="H277" s="22">
        <v>7</v>
      </c>
      <c r="I277" s="22">
        <v>7</v>
      </c>
      <c r="J277" s="23" t="str">
        <f>TEXT(I277/F277,"0")&amp;":"&amp;F277/F277</f>
        <v>2:1</v>
      </c>
      <c r="K277" s="24">
        <f>I277/F277</f>
        <v>2.33333333333333</v>
      </c>
    </row>
    <row r="278" s="15" customFormat="1" customHeight="1" spans="1:11">
      <c r="A278" s="20" t="s">
        <v>10</v>
      </c>
      <c r="B278" s="21" t="s">
        <v>11</v>
      </c>
      <c r="C278" s="21" t="s">
        <v>143</v>
      </c>
      <c r="D278" s="21" t="s">
        <v>22</v>
      </c>
      <c r="E278" s="22">
        <v>300110108002</v>
      </c>
      <c r="F278" s="22">
        <v>3</v>
      </c>
      <c r="G278" s="22">
        <v>0</v>
      </c>
      <c r="H278" s="22">
        <v>7</v>
      </c>
      <c r="I278" s="22">
        <v>7</v>
      </c>
      <c r="J278" s="23" t="str">
        <f>TEXT(I278/F278,"0")&amp;":"&amp;F278/F278</f>
        <v>2:1</v>
      </c>
      <c r="K278" s="24">
        <f>I278/F278</f>
        <v>2.33333333333333</v>
      </c>
    </row>
    <row r="279" s="15" customFormat="1" customHeight="1" spans="1:11">
      <c r="A279" s="20" t="s">
        <v>10</v>
      </c>
      <c r="B279" s="21" t="s">
        <v>50</v>
      </c>
      <c r="C279" s="21" t="s">
        <v>226</v>
      </c>
      <c r="D279" s="21" t="s">
        <v>52</v>
      </c>
      <c r="E279" s="22">
        <v>400149003001</v>
      </c>
      <c r="F279" s="22">
        <v>1</v>
      </c>
      <c r="G279" s="22">
        <v>6</v>
      </c>
      <c r="H279" s="22">
        <v>6</v>
      </c>
      <c r="I279" s="22">
        <v>12</v>
      </c>
      <c r="J279" s="23" t="str">
        <f>TEXT(I279/F279,"0")&amp;":"&amp;F279/F279</f>
        <v>12:1</v>
      </c>
      <c r="K279" s="24">
        <f>I279/F279</f>
        <v>12</v>
      </c>
    </row>
    <row r="280" s="15" customFormat="1" customHeight="1" spans="1:11">
      <c r="A280" s="20" t="s">
        <v>10</v>
      </c>
      <c r="B280" s="21" t="s">
        <v>84</v>
      </c>
      <c r="C280" s="21" t="s">
        <v>166</v>
      </c>
      <c r="D280" s="21" t="s">
        <v>93</v>
      </c>
      <c r="E280" s="22">
        <v>400146008001</v>
      </c>
      <c r="F280" s="22">
        <v>1</v>
      </c>
      <c r="G280" s="22">
        <v>3</v>
      </c>
      <c r="H280" s="22">
        <v>6</v>
      </c>
      <c r="I280" s="22">
        <v>9</v>
      </c>
      <c r="J280" s="23" t="str">
        <f>TEXT(I280/F280,"0")&amp;":"&amp;F280/F280</f>
        <v>9:1</v>
      </c>
      <c r="K280" s="24">
        <f>I280/F280</f>
        <v>9</v>
      </c>
    </row>
    <row r="281" s="15" customFormat="1" customHeight="1" spans="1:11">
      <c r="A281" s="20" t="s">
        <v>10</v>
      </c>
      <c r="B281" s="21" t="s">
        <v>11</v>
      </c>
      <c r="C281" s="21" t="s">
        <v>225</v>
      </c>
      <c r="D281" s="21" t="s">
        <v>19</v>
      </c>
      <c r="E281" s="22">
        <v>300110804001</v>
      </c>
      <c r="F281" s="22">
        <v>2</v>
      </c>
      <c r="G281" s="22">
        <v>3</v>
      </c>
      <c r="H281" s="22">
        <v>6</v>
      </c>
      <c r="I281" s="22">
        <v>9</v>
      </c>
      <c r="J281" s="23" t="str">
        <f>TEXT(I281/F281,"0")&amp;":"&amp;F281/F281</f>
        <v>5:1</v>
      </c>
      <c r="K281" s="24">
        <f>I281/F281</f>
        <v>4.5</v>
      </c>
    </row>
    <row r="282" s="15" customFormat="1" customHeight="1" spans="1:11">
      <c r="A282" s="20" t="s">
        <v>10</v>
      </c>
      <c r="B282" s="21" t="s">
        <v>11</v>
      </c>
      <c r="C282" s="21" t="s">
        <v>195</v>
      </c>
      <c r="D282" s="21" t="s">
        <v>44</v>
      </c>
      <c r="E282" s="22">
        <v>300110803003</v>
      </c>
      <c r="F282" s="22">
        <v>2</v>
      </c>
      <c r="G282" s="22">
        <v>3</v>
      </c>
      <c r="H282" s="22">
        <v>6</v>
      </c>
      <c r="I282" s="22">
        <v>9</v>
      </c>
      <c r="J282" s="23" t="str">
        <f>TEXT(I282/F282,"0")&amp;":"&amp;F282/F282</f>
        <v>5:1</v>
      </c>
      <c r="K282" s="24">
        <f>I282/F282</f>
        <v>4.5</v>
      </c>
    </row>
    <row r="283" s="15" customFormat="1" customHeight="1" spans="1:11">
      <c r="A283" s="20" t="s">
        <v>10</v>
      </c>
      <c r="B283" s="21" t="s">
        <v>11</v>
      </c>
      <c r="C283" s="21" t="s">
        <v>172</v>
      </c>
      <c r="D283" s="21" t="s">
        <v>22</v>
      </c>
      <c r="E283" s="22">
        <v>300110312002</v>
      </c>
      <c r="F283" s="22">
        <v>3</v>
      </c>
      <c r="G283" s="22">
        <v>3</v>
      </c>
      <c r="H283" s="22">
        <v>6</v>
      </c>
      <c r="I283" s="22">
        <v>9</v>
      </c>
      <c r="J283" s="23" t="str">
        <f>TEXT(I283/F283,"0")&amp;":"&amp;F283/F283</f>
        <v>3:1</v>
      </c>
      <c r="K283" s="24">
        <f>I283/F283</f>
        <v>3</v>
      </c>
    </row>
    <row r="284" s="15" customFormat="1" customHeight="1" spans="1:11">
      <c r="A284" s="20" t="s">
        <v>10</v>
      </c>
      <c r="B284" s="21" t="s">
        <v>34</v>
      </c>
      <c r="C284" s="21" t="s">
        <v>68</v>
      </c>
      <c r="D284" s="21" t="s">
        <v>227</v>
      </c>
      <c r="E284" s="22">
        <v>300110007015</v>
      </c>
      <c r="F284" s="22">
        <v>1</v>
      </c>
      <c r="G284" s="22">
        <v>2</v>
      </c>
      <c r="H284" s="22">
        <v>6</v>
      </c>
      <c r="I284" s="22">
        <v>8</v>
      </c>
      <c r="J284" s="23" t="str">
        <f>TEXT(I284/F284,"0")&amp;":"&amp;F284/F284</f>
        <v>8:1</v>
      </c>
      <c r="K284" s="24">
        <f>I284/F284</f>
        <v>8</v>
      </c>
    </row>
    <row r="285" s="15" customFormat="1" customHeight="1" spans="1:11">
      <c r="A285" s="20" t="s">
        <v>10</v>
      </c>
      <c r="B285" s="21" t="s">
        <v>11</v>
      </c>
      <c r="C285" s="21" t="s">
        <v>116</v>
      </c>
      <c r="D285" s="21" t="s">
        <v>66</v>
      </c>
      <c r="E285" s="22">
        <v>300110609005</v>
      </c>
      <c r="F285" s="22">
        <v>3</v>
      </c>
      <c r="G285" s="22">
        <v>1</v>
      </c>
      <c r="H285" s="22">
        <v>6</v>
      </c>
      <c r="I285" s="22">
        <v>7</v>
      </c>
      <c r="J285" s="23" t="str">
        <f>TEXT(I285/F285,"0")&amp;":"&amp;F285/F285</f>
        <v>2:1</v>
      </c>
      <c r="K285" s="24">
        <f>I285/F285</f>
        <v>2.33333333333333</v>
      </c>
    </row>
    <row r="286" s="15" customFormat="1" customHeight="1" spans="1:11">
      <c r="A286" s="20" t="s">
        <v>10</v>
      </c>
      <c r="B286" s="21" t="s">
        <v>178</v>
      </c>
      <c r="C286" s="21" t="s">
        <v>178</v>
      </c>
      <c r="D286" s="21" t="s">
        <v>228</v>
      </c>
      <c r="E286" s="22">
        <v>300130001001</v>
      </c>
      <c r="F286" s="22">
        <v>1</v>
      </c>
      <c r="G286" s="22">
        <v>0</v>
      </c>
      <c r="H286" s="22">
        <v>6</v>
      </c>
      <c r="I286" s="22">
        <v>6</v>
      </c>
      <c r="J286" s="23" t="str">
        <f>TEXT(I286/F286,"0")&amp;":"&amp;F286/F286</f>
        <v>6:1</v>
      </c>
      <c r="K286" s="24">
        <f>I286/F286</f>
        <v>6</v>
      </c>
    </row>
    <row r="287" s="15" customFormat="1" customHeight="1" spans="1:11">
      <c r="A287" s="20" t="s">
        <v>10</v>
      </c>
      <c r="B287" s="21" t="s">
        <v>11</v>
      </c>
      <c r="C287" s="21" t="s">
        <v>96</v>
      </c>
      <c r="D287" s="21" t="s">
        <v>22</v>
      </c>
      <c r="E287" s="22">
        <v>300110802002</v>
      </c>
      <c r="F287" s="22">
        <v>2</v>
      </c>
      <c r="G287" s="22">
        <v>0</v>
      </c>
      <c r="H287" s="22">
        <v>6</v>
      </c>
      <c r="I287" s="22">
        <v>6</v>
      </c>
      <c r="J287" s="23" t="str">
        <f>TEXT(I287/F287,"0")&amp;":"&amp;F287/F287</f>
        <v>3:1</v>
      </c>
      <c r="K287" s="24">
        <f>I287/F287</f>
        <v>3</v>
      </c>
    </row>
    <row r="288" s="15" customFormat="1" customHeight="1" spans="1:11">
      <c r="A288" s="20" t="s">
        <v>10</v>
      </c>
      <c r="B288" s="21" t="s">
        <v>11</v>
      </c>
      <c r="C288" s="21" t="s">
        <v>112</v>
      </c>
      <c r="D288" s="21" t="s">
        <v>22</v>
      </c>
      <c r="E288" s="22">
        <v>300110110002</v>
      </c>
      <c r="F288" s="22">
        <v>2</v>
      </c>
      <c r="G288" s="22">
        <v>0</v>
      </c>
      <c r="H288" s="22">
        <v>6</v>
      </c>
      <c r="I288" s="22">
        <v>6</v>
      </c>
      <c r="J288" s="23" t="str">
        <f>TEXT(I288/F288,"0")&amp;":"&amp;F288/F288</f>
        <v>3:1</v>
      </c>
      <c r="K288" s="24">
        <f>I288/F288</f>
        <v>3</v>
      </c>
    </row>
    <row r="289" s="15" customFormat="1" customHeight="1" spans="1:11">
      <c r="A289" s="20" t="s">
        <v>10</v>
      </c>
      <c r="B289" s="21" t="s">
        <v>11</v>
      </c>
      <c r="C289" s="21" t="s">
        <v>147</v>
      </c>
      <c r="D289" s="21" t="s">
        <v>44</v>
      </c>
      <c r="E289" s="22">
        <v>300110610003</v>
      </c>
      <c r="F289" s="22">
        <v>3</v>
      </c>
      <c r="G289" s="22">
        <v>0</v>
      </c>
      <c r="H289" s="22">
        <v>6</v>
      </c>
      <c r="I289" s="22">
        <v>6</v>
      </c>
      <c r="J289" s="23" t="str">
        <f>TEXT(I289/F289,"0")&amp;":"&amp;F289/F289</f>
        <v>2:1</v>
      </c>
      <c r="K289" s="24">
        <f>I289/F289</f>
        <v>2</v>
      </c>
    </row>
    <row r="290" s="15" customFormat="1" customHeight="1" spans="1:11">
      <c r="A290" s="20" t="s">
        <v>10</v>
      </c>
      <c r="B290" s="21" t="s">
        <v>84</v>
      </c>
      <c r="C290" s="21" t="s">
        <v>166</v>
      </c>
      <c r="D290" s="21" t="s">
        <v>80</v>
      </c>
      <c r="E290" s="22">
        <v>400144008001</v>
      </c>
      <c r="F290" s="22">
        <v>1</v>
      </c>
      <c r="G290" s="22">
        <v>8</v>
      </c>
      <c r="H290" s="22">
        <v>5</v>
      </c>
      <c r="I290" s="22">
        <v>13</v>
      </c>
      <c r="J290" s="23" t="str">
        <f>TEXT(I290/F290,"0")&amp;":"&amp;F290/F290</f>
        <v>13:1</v>
      </c>
      <c r="K290" s="24">
        <f>I290/F290</f>
        <v>13</v>
      </c>
    </row>
    <row r="291" s="15" customFormat="1" customHeight="1" spans="1:11">
      <c r="A291" s="20" t="s">
        <v>10</v>
      </c>
      <c r="B291" s="21" t="s">
        <v>84</v>
      </c>
      <c r="C291" s="21" t="s">
        <v>167</v>
      </c>
      <c r="D291" s="21" t="s">
        <v>119</v>
      </c>
      <c r="E291" s="22">
        <v>400148012001</v>
      </c>
      <c r="F291" s="22">
        <v>1</v>
      </c>
      <c r="G291" s="22">
        <v>7</v>
      </c>
      <c r="H291" s="22">
        <v>5</v>
      </c>
      <c r="I291" s="22">
        <v>12</v>
      </c>
      <c r="J291" s="23" t="str">
        <f>TEXT(I291/F291,"0")&amp;":"&amp;F291/F291</f>
        <v>12:1</v>
      </c>
      <c r="K291" s="24">
        <f>I291/F291</f>
        <v>12</v>
      </c>
    </row>
    <row r="292" s="15" customFormat="1" customHeight="1" spans="1:11">
      <c r="A292" s="20" t="s">
        <v>10</v>
      </c>
      <c r="B292" s="21" t="s">
        <v>34</v>
      </c>
      <c r="C292" s="21" t="s">
        <v>145</v>
      </c>
      <c r="D292" s="21" t="s">
        <v>229</v>
      </c>
      <c r="E292" s="22">
        <v>300110001006</v>
      </c>
      <c r="F292" s="22">
        <v>1</v>
      </c>
      <c r="G292" s="22">
        <v>4</v>
      </c>
      <c r="H292" s="22">
        <v>5</v>
      </c>
      <c r="I292" s="22">
        <v>9</v>
      </c>
      <c r="J292" s="23" t="str">
        <f>TEXT(I292/F292,"0")&amp;":"&amp;F292/F292</f>
        <v>9:1</v>
      </c>
      <c r="K292" s="24">
        <f>I292/F292</f>
        <v>9</v>
      </c>
    </row>
    <row r="293" s="15" customFormat="1" customHeight="1" spans="1:11">
      <c r="A293" s="20" t="s">
        <v>10</v>
      </c>
      <c r="B293" s="21" t="s">
        <v>11</v>
      </c>
      <c r="C293" s="21" t="s">
        <v>196</v>
      </c>
      <c r="D293" s="21" t="s">
        <v>22</v>
      </c>
      <c r="E293" s="22">
        <v>300110707002</v>
      </c>
      <c r="F293" s="22">
        <v>2</v>
      </c>
      <c r="G293" s="22">
        <v>4</v>
      </c>
      <c r="H293" s="22">
        <v>5</v>
      </c>
      <c r="I293" s="22">
        <v>9</v>
      </c>
      <c r="J293" s="23" t="str">
        <f>TEXT(I293/F293,"0")&amp;":"&amp;F293/F293</f>
        <v>5:1</v>
      </c>
      <c r="K293" s="24">
        <f>I293/F293</f>
        <v>4.5</v>
      </c>
    </row>
    <row r="294" s="15" customFormat="1" customHeight="1" spans="1:11">
      <c r="A294" s="20" t="s">
        <v>10</v>
      </c>
      <c r="B294" s="21" t="s">
        <v>34</v>
      </c>
      <c r="C294" s="21" t="s">
        <v>145</v>
      </c>
      <c r="D294" s="21" t="s">
        <v>230</v>
      </c>
      <c r="E294" s="22">
        <v>300110001005</v>
      </c>
      <c r="F294" s="22">
        <v>1</v>
      </c>
      <c r="G294" s="22">
        <v>3</v>
      </c>
      <c r="H294" s="22">
        <v>5</v>
      </c>
      <c r="I294" s="22">
        <v>8</v>
      </c>
      <c r="J294" s="23" t="str">
        <f>TEXT(I294/F294,"0")&amp;":"&amp;F294/F294</f>
        <v>8:1</v>
      </c>
      <c r="K294" s="24">
        <f>I294/F294</f>
        <v>8</v>
      </c>
    </row>
    <row r="295" s="15" customFormat="1" customHeight="1" spans="1:11">
      <c r="A295" s="20" t="s">
        <v>10</v>
      </c>
      <c r="B295" s="21" t="s">
        <v>11</v>
      </c>
      <c r="C295" s="21" t="s">
        <v>175</v>
      </c>
      <c r="D295" s="21" t="s">
        <v>162</v>
      </c>
      <c r="E295" s="22">
        <v>300110801006</v>
      </c>
      <c r="F295" s="22">
        <v>1</v>
      </c>
      <c r="G295" s="22">
        <v>3</v>
      </c>
      <c r="H295" s="22">
        <v>5</v>
      </c>
      <c r="I295" s="22">
        <v>8</v>
      </c>
      <c r="J295" s="23" t="str">
        <f>TEXT(I295/F295,"0")&amp;":"&amp;F295/F295</f>
        <v>8:1</v>
      </c>
      <c r="K295" s="24">
        <f>I295/F295</f>
        <v>8</v>
      </c>
    </row>
    <row r="296" s="15" customFormat="1" customHeight="1" spans="1:11">
      <c r="A296" s="20" t="s">
        <v>10</v>
      </c>
      <c r="B296" s="21" t="s">
        <v>11</v>
      </c>
      <c r="C296" s="21" t="s">
        <v>221</v>
      </c>
      <c r="D296" s="21" t="s">
        <v>22</v>
      </c>
      <c r="E296" s="22">
        <v>300110215002</v>
      </c>
      <c r="F296" s="22">
        <v>1</v>
      </c>
      <c r="G296" s="22">
        <v>3</v>
      </c>
      <c r="H296" s="22">
        <v>5</v>
      </c>
      <c r="I296" s="22">
        <v>8</v>
      </c>
      <c r="J296" s="23" t="str">
        <f>TEXT(I296/F296,"0")&amp;":"&amp;F296/F296</f>
        <v>8:1</v>
      </c>
      <c r="K296" s="24">
        <f>I296/F296</f>
        <v>8</v>
      </c>
    </row>
    <row r="297" s="15" customFormat="1" customHeight="1" spans="1:11">
      <c r="A297" s="20" t="s">
        <v>10</v>
      </c>
      <c r="B297" s="21" t="s">
        <v>11</v>
      </c>
      <c r="C297" s="21" t="s">
        <v>42</v>
      </c>
      <c r="D297" s="21" t="s">
        <v>13</v>
      </c>
      <c r="E297" s="22">
        <v>300110310004</v>
      </c>
      <c r="F297" s="22">
        <v>2</v>
      </c>
      <c r="G297" s="22">
        <v>3</v>
      </c>
      <c r="H297" s="22">
        <v>5</v>
      </c>
      <c r="I297" s="22">
        <v>8</v>
      </c>
      <c r="J297" s="23" t="str">
        <f>TEXT(I297/F297,"0")&amp;":"&amp;F297/F297</f>
        <v>4:1</v>
      </c>
      <c r="K297" s="24">
        <f>I297/F297</f>
        <v>4</v>
      </c>
    </row>
    <row r="298" s="15" customFormat="1" customHeight="1" spans="1:11">
      <c r="A298" s="20" t="s">
        <v>10</v>
      </c>
      <c r="B298" s="21" t="s">
        <v>50</v>
      </c>
      <c r="C298" s="21" t="s">
        <v>231</v>
      </c>
      <c r="D298" s="21" t="s">
        <v>52</v>
      </c>
      <c r="E298" s="22">
        <v>400149002001</v>
      </c>
      <c r="F298" s="22">
        <v>1</v>
      </c>
      <c r="G298" s="22">
        <v>2</v>
      </c>
      <c r="H298" s="22">
        <v>5</v>
      </c>
      <c r="I298" s="22">
        <v>7</v>
      </c>
      <c r="J298" s="23" t="str">
        <f>TEXT(I298/F298,"0")&amp;":"&amp;F298/F298</f>
        <v>7:1</v>
      </c>
      <c r="K298" s="24">
        <f>I298/F298</f>
        <v>7</v>
      </c>
    </row>
    <row r="299" s="15" customFormat="1" customHeight="1" spans="1:11">
      <c r="A299" s="20" t="s">
        <v>10</v>
      </c>
      <c r="B299" s="21" t="s">
        <v>11</v>
      </c>
      <c r="C299" s="21" t="s">
        <v>175</v>
      </c>
      <c r="D299" s="21" t="s">
        <v>19</v>
      </c>
      <c r="E299" s="22">
        <v>300110801001</v>
      </c>
      <c r="F299" s="22">
        <v>2</v>
      </c>
      <c r="G299" s="22">
        <v>2</v>
      </c>
      <c r="H299" s="22">
        <v>5</v>
      </c>
      <c r="I299" s="22">
        <v>7</v>
      </c>
      <c r="J299" s="23" t="str">
        <f>TEXT(I299/F299,"0")&amp;":"&amp;F299/F299</f>
        <v>4:1</v>
      </c>
      <c r="K299" s="24">
        <f>I299/F299</f>
        <v>3.5</v>
      </c>
    </row>
    <row r="300" s="15" customFormat="1" customHeight="1" spans="1:11">
      <c r="A300" s="20" t="s">
        <v>10</v>
      </c>
      <c r="B300" s="21" t="s">
        <v>154</v>
      </c>
      <c r="C300" s="21" t="s">
        <v>154</v>
      </c>
      <c r="D300" s="21" t="s">
        <v>155</v>
      </c>
      <c r="E300" s="22">
        <v>300130855025</v>
      </c>
      <c r="F300" s="22">
        <v>2</v>
      </c>
      <c r="G300" s="22">
        <v>2</v>
      </c>
      <c r="H300" s="22">
        <v>5</v>
      </c>
      <c r="I300" s="22">
        <v>7</v>
      </c>
      <c r="J300" s="23" t="str">
        <f>TEXT(I300/F300,"0")&amp;":"&amp;F300/F300</f>
        <v>4:1</v>
      </c>
      <c r="K300" s="24">
        <f>I300/F300</f>
        <v>3.5</v>
      </c>
    </row>
    <row r="301" s="15" customFormat="1" customHeight="1" spans="1:11">
      <c r="A301" s="20" t="s">
        <v>10</v>
      </c>
      <c r="B301" s="21" t="s">
        <v>11</v>
      </c>
      <c r="C301" s="21" t="s">
        <v>187</v>
      </c>
      <c r="D301" s="21" t="s">
        <v>22</v>
      </c>
      <c r="E301" s="22">
        <v>300110705002</v>
      </c>
      <c r="F301" s="22">
        <v>3</v>
      </c>
      <c r="G301" s="22">
        <v>2</v>
      </c>
      <c r="H301" s="22">
        <v>5</v>
      </c>
      <c r="I301" s="22">
        <v>7</v>
      </c>
      <c r="J301" s="23" t="str">
        <f>TEXT(I301/F301,"0")&amp;":"&amp;F301/F301</f>
        <v>2:1</v>
      </c>
      <c r="K301" s="24">
        <f>I301/F301</f>
        <v>2.33333333333333</v>
      </c>
    </row>
    <row r="302" s="15" customFormat="1" customHeight="1" spans="1:11">
      <c r="A302" s="20" t="s">
        <v>10</v>
      </c>
      <c r="B302" s="21" t="s">
        <v>34</v>
      </c>
      <c r="C302" s="21" t="s">
        <v>232</v>
      </c>
      <c r="D302" s="21" t="s">
        <v>233</v>
      </c>
      <c r="E302" s="22">
        <v>300110004001</v>
      </c>
      <c r="F302" s="22">
        <v>1</v>
      </c>
      <c r="G302" s="22">
        <v>1</v>
      </c>
      <c r="H302" s="22">
        <v>5</v>
      </c>
      <c r="I302" s="22">
        <v>6</v>
      </c>
      <c r="J302" s="23" t="str">
        <f>TEXT(I302/F302,"0")&amp;":"&amp;F302/F302</f>
        <v>6:1</v>
      </c>
      <c r="K302" s="24">
        <f>I302/F302</f>
        <v>6</v>
      </c>
    </row>
    <row r="303" s="15" customFormat="1" customHeight="1" spans="1:11">
      <c r="A303" s="20" t="s">
        <v>10</v>
      </c>
      <c r="B303" s="21" t="s">
        <v>34</v>
      </c>
      <c r="C303" s="21" t="s">
        <v>232</v>
      </c>
      <c r="D303" s="21" t="s">
        <v>234</v>
      </c>
      <c r="E303" s="22">
        <v>300110004002</v>
      </c>
      <c r="F303" s="22">
        <v>1</v>
      </c>
      <c r="G303" s="22">
        <v>1</v>
      </c>
      <c r="H303" s="22">
        <v>5</v>
      </c>
      <c r="I303" s="22">
        <v>6</v>
      </c>
      <c r="J303" s="23" t="str">
        <f>TEXT(I303/F303,"0")&amp;":"&amp;F303/F303</f>
        <v>6:1</v>
      </c>
      <c r="K303" s="24">
        <f>I303/F303</f>
        <v>6</v>
      </c>
    </row>
    <row r="304" s="15" customFormat="1" customHeight="1" spans="1:11">
      <c r="A304" s="20" t="s">
        <v>10</v>
      </c>
      <c r="B304" s="21" t="s">
        <v>34</v>
      </c>
      <c r="C304" s="21" t="s">
        <v>145</v>
      </c>
      <c r="D304" s="21" t="s">
        <v>235</v>
      </c>
      <c r="E304" s="22">
        <v>300110001007</v>
      </c>
      <c r="F304" s="22">
        <v>1</v>
      </c>
      <c r="G304" s="22">
        <v>1</v>
      </c>
      <c r="H304" s="22">
        <v>5</v>
      </c>
      <c r="I304" s="22">
        <v>6</v>
      </c>
      <c r="J304" s="23" t="str">
        <f>TEXT(I304/F304,"0")&amp;":"&amp;F304/F304</f>
        <v>6:1</v>
      </c>
      <c r="K304" s="24">
        <f>I304/F304</f>
        <v>6</v>
      </c>
    </row>
    <row r="305" s="15" customFormat="1" customHeight="1" spans="1:11">
      <c r="A305" s="20" t="s">
        <v>10</v>
      </c>
      <c r="B305" s="21" t="s">
        <v>11</v>
      </c>
      <c r="C305" s="21" t="s">
        <v>140</v>
      </c>
      <c r="D305" s="21" t="s">
        <v>44</v>
      </c>
      <c r="E305" s="22">
        <v>300110810003</v>
      </c>
      <c r="F305" s="22">
        <v>2</v>
      </c>
      <c r="G305" s="22">
        <v>1</v>
      </c>
      <c r="H305" s="22">
        <v>5</v>
      </c>
      <c r="I305" s="22">
        <v>6</v>
      </c>
      <c r="J305" s="23" t="str">
        <f>TEXT(I305/F305,"0")&amp;":"&amp;F305/F305</f>
        <v>3:1</v>
      </c>
      <c r="K305" s="24">
        <f>I305/F305</f>
        <v>3</v>
      </c>
    </row>
    <row r="306" s="15" customFormat="1" customHeight="1" spans="1:11">
      <c r="A306" s="20" t="s">
        <v>10</v>
      </c>
      <c r="B306" s="21" t="s">
        <v>34</v>
      </c>
      <c r="C306" s="21" t="s">
        <v>145</v>
      </c>
      <c r="D306" s="21" t="s">
        <v>236</v>
      </c>
      <c r="E306" s="22">
        <v>300110001002</v>
      </c>
      <c r="F306" s="22">
        <v>2</v>
      </c>
      <c r="G306" s="22">
        <v>0</v>
      </c>
      <c r="H306" s="22">
        <v>5</v>
      </c>
      <c r="I306" s="22">
        <v>5</v>
      </c>
      <c r="J306" s="23" t="str">
        <f>TEXT(I306/F306,"0")&amp;":"&amp;F306/F306</f>
        <v>3:1</v>
      </c>
      <c r="K306" s="24">
        <f>I306/F306</f>
        <v>2.5</v>
      </c>
    </row>
    <row r="307" s="15" customFormat="1" customHeight="1" spans="1:11">
      <c r="A307" s="20" t="s">
        <v>10</v>
      </c>
      <c r="B307" s="21" t="s">
        <v>11</v>
      </c>
      <c r="C307" s="21" t="s">
        <v>96</v>
      </c>
      <c r="D307" s="21" t="s">
        <v>19</v>
      </c>
      <c r="E307" s="22">
        <v>300110802001</v>
      </c>
      <c r="F307" s="22">
        <v>2</v>
      </c>
      <c r="G307" s="22">
        <v>0</v>
      </c>
      <c r="H307" s="22">
        <v>5</v>
      </c>
      <c r="I307" s="22">
        <v>5</v>
      </c>
      <c r="J307" s="23" t="str">
        <f>TEXT(I307/F307,"0")&amp;":"&amp;F307/F307</f>
        <v>3:1</v>
      </c>
      <c r="K307" s="24">
        <f>I307/F307</f>
        <v>2.5</v>
      </c>
    </row>
    <row r="308" s="15" customFormat="1" customHeight="1" spans="1:11">
      <c r="A308" s="20" t="s">
        <v>10</v>
      </c>
      <c r="B308" s="21" t="s">
        <v>11</v>
      </c>
      <c r="C308" s="21" t="s">
        <v>73</v>
      </c>
      <c r="D308" s="21" t="s">
        <v>19</v>
      </c>
      <c r="E308" s="22">
        <v>300110405001</v>
      </c>
      <c r="F308" s="22">
        <v>3</v>
      </c>
      <c r="G308" s="22">
        <v>0</v>
      </c>
      <c r="H308" s="22">
        <v>5</v>
      </c>
      <c r="I308" s="22">
        <v>5</v>
      </c>
      <c r="J308" s="23" t="str">
        <f>TEXT(I308/F308,"0")&amp;":"&amp;F308/F308</f>
        <v>2:1</v>
      </c>
      <c r="K308" s="24">
        <f>I308/F308</f>
        <v>1.66666666666667</v>
      </c>
    </row>
    <row r="309" s="15" customFormat="1" customHeight="1" spans="1:11">
      <c r="A309" s="20" t="s">
        <v>10</v>
      </c>
      <c r="B309" s="21" t="s">
        <v>11</v>
      </c>
      <c r="C309" s="21" t="s">
        <v>237</v>
      </c>
      <c r="D309" s="21" t="s">
        <v>47</v>
      </c>
      <c r="E309" s="22">
        <v>300110605001</v>
      </c>
      <c r="F309" s="22">
        <v>2</v>
      </c>
      <c r="G309" s="22">
        <v>7</v>
      </c>
      <c r="H309" s="22">
        <v>4</v>
      </c>
      <c r="I309" s="22">
        <v>11</v>
      </c>
      <c r="J309" s="23" t="str">
        <f>TEXT(I309/F309,"0")&amp;":"&amp;F309/F309</f>
        <v>6:1</v>
      </c>
      <c r="K309" s="24">
        <f>I309/F309</f>
        <v>5.5</v>
      </c>
    </row>
    <row r="310" s="15" customFormat="1" customHeight="1" spans="1:11">
      <c r="A310" s="20" t="s">
        <v>10</v>
      </c>
      <c r="B310" s="21" t="s">
        <v>11</v>
      </c>
      <c r="C310" s="21" t="s">
        <v>238</v>
      </c>
      <c r="D310" s="21" t="s">
        <v>47</v>
      </c>
      <c r="E310" s="22">
        <v>300110302001</v>
      </c>
      <c r="F310" s="22">
        <v>1</v>
      </c>
      <c r="G310" s="22">
        <v>5</v>
      </c>
      <c r="H310" s="22">
        <v>4</v>
      </c>
      <c r="I310" s="22">
        <v>9</v>
      </c>
      <c r="J310" s="23" t="str">
        <f>TEXT(I310/F310,"0")&amp;":"&amp;F310/F310</f>
        <v>9:1</v>
      </c>
      <c r="K310" s="24">
        <f>I310/F310</f>
        <v>9</v>
      </c>
    </row>
    <row r="311" s="15" customFormat="1" customHeight="1" spans="1:11">
      <c r="A311" s="20" t="s">
        <v>10</v>
      </c>
      <c r="B311" s="21" t="s">
        <v>11</v>
      </c>
      <c r="C311" s="21" t="s">
        <v>141</v>
      </c>
      <c r="D311" s="21" t="s">
        <v>22</v>
      </c>
      <c r="E311" s="22">
        <v>300110308002</v>
      </c>
      <c r="F311" s="22">
        <v>4</v>
      </c>
      <c r="G311" s="22">
        <v>5</v>
      </c>
      <c r="H311" s="22">
        <v>4</v>
      </c>
      <c r="I311" s="22">
        <v>9</v>
      </c>
      <c r="J311" s="23" t="str">
        <f>TEXT(I311/F311,"0")&amp;":"&amp;F311/F311</f>
        <v>2:1</v>
      </c>
      <c r="K311" s="24">
        <f>I311/F311</f>
        <v>2.25</v>
      </c>
    </row>
    <row r="312" s="15" customFormat="1" customHeight="1" spans="1:11">
      <c r="A312" s="20" t="s">
        <v>10</v>
      </c>
      <c r="B312" s="21" t="s">
        <v>178</v>
      </c>
      <c r="C312" s="21" t="s">
        <v>178</v>
      </c>
      <c r="D312" s="21" t="s">
        <v>239</v>
      </c>
      <c r="E312" s="22">
        <v>300130001003</v>
      </c>
      <c r="F312" s="22">
        <v>1</v>
      </c>
      <c r="G312" s="22">
        <v>2</v>
      </c>
      <c r="H312" s="22">
        <v>4</v>
      </c>
      <c r="I312" s="22">
        <v>6</v>
      </c>
      <c r="J312" s="23" t="str">
        <f>TEXT(I312/F312,"0")&amp;":"&amp;F312/F312</f>
        <v>6:1</v>
      </c>
      <c r="K312" s="24">
        <f>I312/F312</f>
        <v>6</v>
      </c>
    </row>
    <row r="313" s="15" customFormat="1" customHeight="1" spans="1:11">
      <c r="A313" s="20" t="s">
        <v>10</v>
      </c>
      <c r="B313" s="21" t="s">
        <v>11</v>
      </c>
      <c r="C313" s="21" t="s">
        <v>96</v>
      </c>
      <c r="D313" s="21" t="s">
        <v>13</v>
      </c>
      <c r="E313" s="22">
        <v>300110802004</v>
      </c>
      <c r="F313" s="22">
        <v>2</v>
      </c>
      <c r="G313" s="22">
        <v>2</v>
      </c>
      <c r="H313" s="22">
        <v>4</v>
      </c>
      <c r="I313" s="22">
        <v>6</v>
      </c>
      <c r="J313" s="23" t="str">
        <f>TEXT(I313/F313,"0")&amp;":"&amp;F313/F313</f>
        <v>3:1</v>
      </c>
      <c r="K313" s="24">
        <f>I313/F313</f>
        <v>3</v>
      </c>
    </row>
    <row r="314" s="15" customFormat="1" customHeight="1" spans="1:11">
      <c r="A314" s="20" t="s">
        <v>10</v>
      </c>
      <c r="B314" s="21" t="s">
        <v>11</v>
      </c>
      <c r="C314" s="21" t="s">
        <v>77</v>
      </c>
      <c r="D314" s="21" t="s">
        <v>19</v>
      </c>
      <c r="E314" s="22">
        <v>300110602001</v>
      </c>
      <c r="F314" s="22">
        <v>2</v>
      </c>
      <c r="G314" s="22">
        <v>2</v>
      </c>
      <c r="H314" s="22">
        <v>4</v>
      </c>
      <c r="I314" s="22">
        <v>6</v>
      </c>
      <c r="J314" s="23" t="str">
        <f>TEXT(I314/F314,"0")&amp;":"&amp;F314/F314</f>
        <v>3:1</v>
      </c>
      <c r="K314" s="24">
        <f>I314/F314</f>
        <v>3</v>
      </c>
    </row>
    <row r="315" s="15" customFormat="1" customHeight="1" spans="1:11">
      <c r="A315" s="20" t="s">
        <v>10</v>
      </c>
      <c r="B315" s="21" t="s">
        <v>11</v>
      </c>
      <c r="C315" s="21" t="s">
        <v>147</v>
      </c>
      <c r="D315" s="21" t="s">
        <v>13</v>
      </c>
      <c r="E315" s="22">
        <v>300110610004</v>
      </c>
      <c r="F315" s="22">
        <v>3</v>
      </c>
      <c r="G315" s="22">
        <v>1</v>
      </c>
      <c r="H315" s="22">
        <v>4</v>
      </c>
      <c r="I315" s="22">
        <v>5</v>
      </c>
      <c r="J315" s="23" t="str">
        <f>TEXT(I315/F315,"0")&amp;":"&amp;F315/F315</f>
        <v>2:1</v>
      </c>
      <c r="K315" s="24">
        <f>I315/F315</f>
        <v>1.66666666666667</v>
      </c>
    </row>
    <row r="316" s="15" customFormat="1" customHeight="1" spans="1:11">
      <c r="A316" s="20" t="s">
        <v>10</v>
      </c>
      <c r="B316" s="21" t="s">
        <v>15</v>
      </c>
      <c r="C316" s="21" t="s">
        <v>15</v>
      </c>
      <c r="D316" s="21" t="s">
        <v>240</v>
      </c>
      <c r="E316" s="22">
        <v>400110113011</v>
      </c>
      <c r="F316" s="22">
        <v>1</v>
      </c>
      <c r="G316" s="22">
        <v>0</v>
      </c>
      <c r="H316" s="22">
        <v>4</v>
      </c>
      <c r="I316" s="22">
        <v>4</v>
      </c>
      <c r="J316" s="23" t="str">
        <f>TEXT(I316/F316,"0")&amp;":"&amp;F316/F316</f>
        <v>4:1</v>
      </c>
      <c r="K316" s="24">
        <f>I316/F316</f>
        <v>4</v>
      </c>
    </row>
    <row r="317" s="15" customFormat="1" customHeight="1" spans="1:11">
      <c r="A317" s="20" t="s">
        <v>10</v>
      </c>
      <c r="B317" s="21" t="s">
        <v>34</v>
      </c>
      <c r="C317" s="21" t="s">
        <v>68</v>
      </c>
      <c r="D317" s="21" t="s">
        <v>241</v>
      </c>
      <c r="E317" s="22">
        <v>300110007004</v>
      </c>
      <c r="F317" s="22">
        <v>1</v>
      </c>
      <c r="G317" s="22">
        <v>0</v>
      </c>
      <c r="H317" s="22">
        <v>4</v>
      </c>
      <c r="I317" s="22">
        <v>4</v>
      </c>
      <c r="J317" s="23" t="str">
        <f>TEXT(I317/F317,"0")&amp;":"&amp;F317/F317</f>
        <v>4:1</v>
      </c>
      <c r="K317" s="24">
        <f>I317/F317</f>
        <v>4</v>
      </c>
    </row>
    <row r="318" s="15" customFormat="1" customHeight="1" spans="1:11">
      <c r="A318" s="20" t="s">
        <v>10</v>
      </c>
      <c r="B318" s="21" t="s">
        <v>11</v>
      </c>
      <c r="C318" s="21" t="s">
        <v>196</v>
      </c>
      <c r="D318" s="21" t="s">
        <v>44</v>
      </c>
      <c r="E318" s="22">
        <v>300110707003</v>
      </c>
      <c r="F318" s="22">
        <v>2</v>
      </c>
      <c r="G318" s="22">
        <v>0</v>
      </c>
      <c r="H318" s="22">
        <v>4</v>
      </c>
      <c r="I318" s="22">
        <v>4</v>
      </c>
      <c r="J318" s="23" t="str">
        <f>TEXT(I318/F318,"0")&amp;":"&amp;F318/F318</f>
        <v>2:1</v>
      </c>
      <c r="K318" s="24">
        <f>I318/F318</f>
        <v>2</v>
      </c>
    </row>
    <row r="319" s="15" customFormat="1" customHeight="1" spans="1:11">
      <c r="A319" s="20" t="s">
        <v>10</v>
      </c>
      <c r="B319" s="21" t="s">
        <v>242</v>
      </c>
      <c r="C319" s="21" t="s">
        <v>243</v>
      </c>
      <c r="D319" s="21" t="s">
        <v>216</v>
      </c>
      <c r="E319" s="22">
        <v>300110001001</v>
      </c>
      <c r="F319" s="22">
        <v>4</v>
      </c>
      <c r="G319" s="22">
        <v>0</v>
      </c>
      <c r="H319" s="22">
        <v>4</v>
      </c>
      <c r="I319" s="22">
        <v>4</v>
      </c>
      <c r="J319" s="23" t="str">
        <f>TEXT(I319/F319,"0")&amp;":"&amp;F319/F319</f>
        <v>1:1</v>
      </c>
      <c r="K319" s="24">
        <f>I319/F319</f>
        <v>1</v>
      </c>
    </row>
    <row r="320" s="15" customFormat="1" customHeight="1" spans="1:11">
      <c r="A320" s="20" t="s">
        <v>10</v>
      </c>
      <c r="B320" s="21" t="s">
        <v>11</v>
      </c>
      <c r="C320" s="21" t="s">
        <v>244</v>
      </c>
      <c r="D320" s="21" t="s">
        <v>47</v>
      </c>
      <c r="E320" s="22">
        <v>300110301001</v>
      </c>
      <c r="F320" s="22">
        <v>1</v>
      </c>
      <c r="G320" s="22">
        <v>5</v>
      </c>
      <c r="H320" s="22">
        <v>3</v>
      </c>
      <c r="I320" s="22">
        <v>8</v>
      </c>
      <c r="J320" s="23" t="str">
        <f>TEXT(I320/F320,"0")&amp;":"&amp;F320/F320</f>
        <v>8:1</v>
      </c>
      <c r="K320" s="24">
        <f>I320/F320</f>
        <v>8</v>
      </c>
    </row>
    <row r="321" s="15" customFormat="1" customHeight="1" spans="1:11">
      <c r="A321" s="20" t="s">
        <v>10</v>
      </c>
      <c r="B321" s="21" t="s">
        <v>11</v>
      </c>
      <c r="C321" s="21" t="s">
        <v>245</v>
      </c>
      <c r="D321" s="21" t="s">
        <v>47</v>
      </c>
      <c r="E321" s="22">
        <v>300110603001</v>
      </c>
      <c r="F321" s="22">
        <v>2</v>
      </c>
      <c r="G321" s="22">
        <v>3</v>
      </c>
      <c r="H321" s="22">
        <v>3</v>
      </c>
      <c r="I321" s="22">
        <v>6</v>
      </c>
      <c r="J321" s="23" t="str">
        <f>TEXT(I321/F321,"0")&amp;":"&amp;F321/F321</f>
        <v>3:1</v>
      </c>
      <c r="K321" s="24">
        <f>I321/F321</f>
        <v>3</v>
      </c>
    </row>
    <row r="322" s="15" customFormat="1" customHeight="1" spans="1:11">
      <c r="A322" s="20" t="s">
        <v>10</v>
      </c>
      <c r="B322" s="21" t="s">
        <v>11</v>
      </c>
      <c r="C322" s="21" t="s">
        <v>153</v>
      </c>
      <c r="D322" s="21" t="s">
        <v>19</v>
      </c>
      <c r="E322" s="22">
        <v>300110703001</v>
      </c>
      <c r="F322" s="22">
        <v>2</v>
      </c>
      <c r="G322" s="22">
        <v>1</v>
      </c>
      <c r="H322" s="22">
        <v>3</v>
      </c>
      <c r="I322" s="22">
        <v>4</v>
      </c>
      <c r="J322" s="23" t="str">
        <f>TEXT(I322/F322,"0")&amp;":"&amp;F322/F322</f>
        <v>2:1</v>
      </c>
      <c r="K322" s="24">
        <f>I322/F322</f>
        <v>2</v>
      </c>
    </row>
    <row r="323" s="15" customFormat="1" customHeight="1" spans="1:11">
      <c r="A323" s="20" t="s">
        <v>10</v>
      </c>
      <c r="B323" s="21" t="s">
        <v>50</v>
      </c>
      <c r="C323" s="21" t="s">
        <v>246</v>
      </c>
      <c r="D323" s="21" t="s">
        <v>52</v>
      </c>
      <c r="E323" s="22">
        <v>400110004001</v>
      </c>
      <c r="F323" s="22">
        <v>1</v>
      </c>
      <c r="G323" s="22">
        <v>0</v>
      </c>
      <c r="H323" s="22">
        <v>3</v>
      </c>
      <c r="I323" s="22">
        <v>3</v>
      </c>
      <c r="J323" s="23" t="str">
        <f>TEXT(I323/F323,"0")&amp;":"&amp;F323/F323</f>
        <v>3:1</v>
      </c>
      <c r="K323" s="24">
        <f>I323/F323</f>
        <v>3</v>
      </c>
    </row>
    <row r="324" s="15" customFormat="1" customHeight="1" spans="1:11">
      <c r="A324" s="20" t="s">
        <v>10</v>
      </c>
      <c r="B324" s="21" t="s">
        <v>34</v>
      </c>
      <c r="C324" s="21" t="s">
        <v>68</v>
      </c>
      <c r="D324" s="21" t="s">
        <v>247</v>
      </c>
      <c r="E324" s="22">
        <v>300110007001</v>
      </c>
      <c r="F324" s="22">
        <v>1</v>
      </c>
      <c r="G324" s="22">
        <v>0</v>
      </c>
      <c r="H324" s="22">
        <v>3</v>
      </c>
      <c r="I324" s="22">
        <v>3</v>
      </c>
      <c r="J324" s="23" t="str">
        <f>TEXT(I324/F324,"0")&amp;":"&amp;F324/F324</f>
        <v>3:1</v>
      </c>
      <c r="K324" s="24">
        <f>I324/F324</f>
        <v>3</v>
      </c>
    </row>
    <row r="325" s="15" customFormat="1" customHeight="1" spans="1:11">
      <c r="A325" s="20" t="s">
        <v>10</v>
      </c>
      <c r="B325" s="21" t="s">
        <v>11</v>
      </c>
      <c r="C325" s="21" t="s">
        <v>199</v>
      </c>
      <c r="D325" s="21" t="s">
        <v>19</v>
      </c>
      <c r="E325" s="22">
        <v>300110805001</v>
      </c>
      <c r="F325" s="22">
        <v>2</v>
      </c>
      <c r="G325" s="22">
        <v>0</v>
      </c>
      <c r="H325" s="22">
        <v>3</v>
      </c>
      <c r="I325" s="22">
        <v>3</v>
      </c>
      <c r="J325" s="23" t="str">
        <f>TEXT(I325/F325,"0")&amp;":"&amp;F325/F325</f>
        <v>2:1</v>
      </c>
      <c r="K325" s="24">
        <f>I325/F325</f>
        <v>1.5</v>
      </c>
    </row>
    <row r="326" s="15" customFormat="1" customHeight="1" spans="1:11">
      <c r="A326" s="20" t="s">
        <v>10</v>
      </c>
      <c r="B326" s="21" t="s">
        <v>11</v>
      </c>
      <c r="C326" s="21" t="s">
        <v>73</v>
      </c>
      <c r="D326" s="21" t="s">
        <v>22</v>
      </c>
      <c r="E326" s="22">
        <v>300110405002</v>
      </c>
      <c r="F326" s="22">
        <v>2</v>
      </c>
      <c r="G326" s="22">
        <v>0</v>
      </c>
      <c r="H326" s="22">
        <v>3</v>
      </c>
      <c r="I326" s="22">
        <v>3</v>
      </c>
      <c r="J326" s="23" t="str">
        <f>TEXT(I326/F326,"0")&amp;":"&amp;F326/F326</f>
        <v>2:1</v>
      </c>
      <c r="K326" s="24">
        <f>I326/F326</f>
        <v>1.5</v>
      </c>
    </row>
    <row r="327" s="15" customFormat="1" customHeight="1" spans="1:11">
      <c r="A327" s="20" t="s">
        <v>10</v>
      </c>
      <c r="B327" s="21" t="s">
        <v>248</v>
      </c>
      <c r="C327" s="21" t="s">
        <v>248</v>
      </c>
      <c r="D327" s="21" t="s">
        <v>249</v>
      </c>
      <c r="E327" s="22">
        <v>300130006002</v>
      </c>
      <c r="F327" s="22">
        <v>1</v>
      </c>
      <c r="G327" s="22">
        <v>12</v>
      </c>
      <c r="H327" s="22">
        <v>2</v>
      </c>
      <c r="I327" s="22">
        <v>14</v>
      </c>
      <c r="J327" s="23" t="str">
        <f>TEXT(I327/F327,"0")&amp;":"&amp;F327/F327</f>
        <v>14:1</v>
      </c>
      <c r="K327" s="24">
        <f>I327/F327</f>
        <v>14</v>
      </c>
    </row>
    <row r="328" s="15" customFormat="1" customHeight="1" spans="1:11">
      <c r="A328" s="20" t="s">
        <v>10</v>
      </c>
      <c r="B328" s="21" t="s">
        <v>84</v>
      </c>
      <c r="C328" s="21" t="s">
        <v>250</v>
      </c>
      <c r="D328" s="21" t="s">
        <v>80</v>
      </c>
      <c r="E328" s="22">
        <v>400144007001</v>
      </c>
      <c r="F328" s="22">
        <v>1</v>
      </c>
      <c r="G328" s="22">
        <v>3</v>
      </c>
      <c r="H328" s="22">
        <v>2</v>
      </c>
      <c r="I328" s="22">
        <v>5</v>
      </c>
      <c r="J328" s="23" t="str">
        <f>TEXT(I328/F328,"0")&amp;":"&amp;F328/F328</f>
        <v>5:1</v>
      </c>
      <c r="K328" s="24">
        <f>I328/F328</f>
        <v>5</v>
      </c>
    </row>
    <row r="329" s="15" customFormat="1" customHeight="1" spans="1:11">
      <c r="A329" s="20" t="s">
        <v>10</v>
      </c>
      <c r="B329" s="21" t="s">
        <v>50</v>
      </c>
      <c r="C329" s="21" t="s">
        <v>251</v>
      </c>
      <c r="D329" s="21" t="s">
        <v>52</v>
      </c>
      <c r="E329" s="22">
        <v>400149005001</v>
      </c>
      <c r="F329" s="22">
        <v>1</v>
      </c>
      <c r="G329" s="22">
        <v>3</v>
      </c>
      <c r="H329" s="22">
        <v>2</v>
      </c>
      <c r="I329" s="22">
        <v>5</v>
      </c>
      <c r="J329" s="23" t="str">
        <f>TEXT(I329/F329,"0")&amp;":"&amp;F329/F329</f>
        <v>5:1</v>
      </c>
      <c r="K329" s="24">
        <f>I329/F329</f>
        <v>5</v>
      </c>
    </row>
    <row r="330" s="15" customFormat="1" customHeight="1" spans="1:11">
      <c r="A330" s="20" t="s">
        <v>10</v>
      </c>
      <c r="B330" s="21" t="s">
        <v>34</v>
      </c>
      <c r="C330" s="21" t="s">
        <v>68</v>
      </c>
      <c r="D330" s="21" t="s">
        <v>252</v>
      </c>
      <c r="E330" s="22">
        <v>300110007013</v>
      </c>
      <c r="F330" s="22">
        <v>1</v>
      </c>
      <c r="G330" s="22">
        <v>3</v>
      </c>
      <c r="H330" s="22">
        <v>2</v>
      </c>
      <c r="I330" s="22">
        <v>5</v>
      </c>
      <c r="J330" s="23" t="str">
        <f>TEXT(I330/F330,"0")&amp;":"&amp;F330/F330</f>
        <v>5:1</v>
      </c>
      <c r="K330" s="24">
        <f>I330/F330</f>
        <v>5</v>
      </c>
    </row>
    <row r="331" s="15" customFormat="1" customHeight="1" spans="1:11">
      <c r="A331" s="20" t="s">
        <v>10</v>
      </c>
      <c r="B331" s="21" t="s">
        <v>34</v>
      </c>
      <c r="C331" s="21" t="s">
        <v>68</v>
      </c>
      <c r="D331" s="21" t="s">
        <v>253</v>
      </c>
      <c r="E331" s="22">
        <v>300110007005</v>
      </c>
      <c r="F331" s="22">
        <v>1</v>
      </c>
      <c r="G331" s="22">
        <v>3</v>
      </c>
      <c r="H331" s="22">
        <v>2</v>
      </c>
      <c r="I331" s="22">
        <v>5</v>
      </c>
      <c r="J331" s="23" t="str">
        <f>TEXT(I331/F331,"0")&amp;":"&amp;F331/F331</f>
        <v>5:1</v>
      </c>
      <c r="K331" s="24">
        <f>I331/F331</f>
        <v>5</v>
      </c>
    </row>
    <row r="332" s="15" customFormat="1" customHeight="1" spans="1:11">
      <c r="A332" s="20" t="s">
        <v>10</v>
      </c>
      <c r="B332" s="21" t="s">
        <v>34</v>
      </c>
      <c r="C332" s="21" t="s">
        <v>68</v>
      </c>
      <c r="D332" s="21" t="s">
        <v>254</v>
      </c>
      <c r="E332" s="22">
        <v>300110007012</v>
      </c>
      <c r="F332" s="22">
        <v>1</v>
      </c>
      <c r="G332" s="22">
        <v>2</v>
      </c>
      <c r="H332" s="22">
        <v>2</v>
      </c>
      <c r="I332" s="22">
        <v>4</v>
      </c>
      <c r="J332" s="23" t="str">
        <f>TEXT(I332/F332,"0")&amp;":"&amp;F332/F332</f>
        <v>4:1</v>
      </c>
      <c r="K332" s="24">
        <f>I332/F332</f>
        <v>4</v>
      </c>
    </row>
    <row r="333" s="15" customFormat="1" customHeight="1" spans="1:11">
      <c r="A333" s="20" t="s">
        <v>10</v>
      </c>
      <c r="B333" s="21" t="s">
        <v>11</v>
      </c>
      <c r="C333" s="21" t="s">
        <v>221</v>
      </c>
      <c r="D333" s="21" t="s">
        <v>19</v>
      </c>
      <c r="E333" s="22">
        <v>300110215001</v>
      </c>
      <c r="F333" s="22">
        <v>2</v>
      </c>
      <c r="G333" s="22">
        <v>2</v>
      </c>
      <c r="H333" s="22">
        <v>2</v>
      </c>
      <c r="I333" s="22">
        <v>4</v>
      </c>
      <c r="J333" s="23" t="str">
        <f>TEXT(I333/F333,"0")&amp;":"&amp;F333/F333</f>
        <v>2:1</v>
      </c>
      <c r="K333" s="24">
        <f>I333/F333</f>
        <v>2</v>
      </c>
    </row>
    <row r="334" s="15" customFormat="1" customHeight="1" spans="1:11">
      <c r="A334" s="20" t="s">
        <v>10</v>
      </c>
      <c r="B334" s="21" t="s">
        <v>11</v>
      </c>
      <c r="C334" s="21" t="s">
        <v>173</v>
      </c>
      <c r="D334" s="21" t="s">
        <v>19</v>
      </c>
      <c r="E334" s="22">
        <v>300110206001</v>
      </c>
      <c r="F334" s="22">
        <v>2</v>
      </c>
      <c r="G334" s="22">
        <v>1</v>
      </c>
      <c r="H334" s="22">
        <v>2</v>
      </c>
      <c r="I334" s="22">
        <v>3</v>
      </c>
      <c r="J334" s="23" t="str">
        <f>TEXT(I334/F334,"0")&amp;":"&amp;F334/F334</f>
        <v>2:1</v>
      </c>
      <c r="K334" s="24">
        <f>I334/F334</f>
        <v>1.5</v>
      </c>
    </row>
    <row r="335" s="15" customFormat="1" customHeight="1" spans="1:11">
      <c r="A335" s="20" t="s">
        <v>10</v>
      </c>
      <c r="B335" s="21" t="s">
        <v>34</v>
      </c>
      <c r="C335" s="21" t="s">
        <v>255</v>
      </c>
      <c r="D335" s="21" t="s">
        <v>256</v>
      </c>
      <c r="E335" s="22">
        <v>300110002001</v>
      </c>
      <c r="F335" s="22">
        <v>1</v>
      </c>
      <c r="G335" s="22">
        <v>0</v>
      </c>
      <c r="H335" s="22">
        <v>2</v>
      </c>
      <c r="I335" s="22">
        <v>2</v>
      </c>
      <c r="J335" s="23" t="str">
        <f>TEXT(I335/F335,"0")&amp;":"&amp;F335/F335</f>
        <v>2:1</v>
      </c>
      <c r="K335" s="24">
        <f>I335/F335</f>
        <v>2</v>
      </c>
    </row>
    <row r="336" s="15" customFormat="1" customHeight="1" spans="1:11">
      <c r="A336" s="20" t="s">
        <v>10</v>
      </c>
      <c r="B336" s="21" t="s">
        <v>11</v>
      </c>
      <c r="C336" s="21" t="s">
        <v>257</v>
      </c>
      <c r="D336" s="21" t="s">
        <v>47</v>
      </c>
      <c r="E336" s="22">
        <v>300110904001</v>
      </c>
      <c r="F336" s="22">
        <v>1</v>
      </c>
      <c r="G336" s="22">
        <v>0</v>
      </c>
      <c r="H336" s="22">
        <v>2</v>
      </c>
      <c r="I336" s="22">
        <v>2</v>
      </c>
      <c r="J336" s="23" t="str">
        <f>TEXT(I336/F336,"0")&amp;":"&amp;F336/F336</f>
        <v>2:1</v>
      </c>
      <c r="K336" s="24">
        <f>I336/F336</f>
        <v>2</v>
      </c>
    </row>
    <row r="337" s="15" customFormat="1" customHeight="1" spans="1:11">
      <c r="A337" s="20" t="s">
        <v>10</v>
      </c>
      <c r="B337" s="21" t="s">
        <v>11</v>
      </c>
      <c r="C337" s="21" t="s">
        <v>18</v>
      </c>
      <c r="D337" s="21" t="s">
        <v>44</v>
      </c>
      <c r="E337" s="22">
        <v>300110306003</v>
      </c>
      <c r="F337" s="22">
        <v>1</v>
      </c>
      <c r="G337" s="22">
        <v>0</v>
      </c>
      <c r="H337" s="22">
        <v>2</v>
      </c>
      <c r="I337" s="22">
        <v>2</v>
      </c>
      <c r="J337" s="23" t="str">
        <f>TEXT(I337/F337,"0")&amp;":"&amp;F337/F337</f>
        <v>2:1</v>
      </c>
      <c r="K337" s="24">
        <f>I337/F337</f>
        <v>2</v>
      </c>
    </row>
    <row r="338" s="15" customFormat="1" customHeight="1" spans="1:11">
      <c r="A338" s="20" t="s">
        <v>10</v>
      </c>
      <c r="B338" s="21" t="s">
        <v>154</v>
      </c>
      <c r="C338" s="21" t="s">
        <v>154</v>
      </c>
      <c r="D338" s="21" t="s">
        <v>155</v>
      </c>
      <c r="E338" s="22">
        <v>300130855028</v>
      </c>
      <c r="F338" s="22">
        <v>1</v>
      </c>
      <c r="G338" s="22">
        <v>0</v>
      </c>
      <c r="H338" s="22">
        <v>2</v>
      </c>
      <c r="I338" s="22">
        <v>2</v>
      </c>
      <c r="J338" s="23" t="str">
        <f>TEXT(I338/F338,"0")&amp;":"&amp;F338/F338</f>
        <v>2:1</v>
      </c>
      <c r="K338" s="24">
        <f>I338/F338</f>
        <v>2</v>
      </c>
    </row>
    <row r="339" s="15" customFormat="1" customHeight="1" spans="1:11">
      <c r="A339" s="20" t="s">
        <v>10</v>
      </c>
      <c r="B339" s="21" t="s">
        <v>11</v>
      </c>
      <c r="C339" s="21" t="s">
        <v>225</v>
      </c>
      <c r="D339" s="21" t="s">
        <v>44</v>
      </c>
      <c r="E339" s="22">
        <v>300110804003</v>
      </c>
      <c r="F339" s="22">
        <v>2</v>
      </c>
      <c r="G339" s="22">
        <v>0</v>
      </c>
      <c r="H339" s="22">
        <v>2</v>
      </c>
      <c r="I339" s="22">
        <v>2</v>
      </c>
      <c r="J339" s="23" t="str">
        <f>TEXT(I339/F339,"0")&amp;":"&amp;F339/F339</f>
        <v>1:1</v>
      </c>
      <c r="K339" s="24">
        <f>I339/F339</f>
        <v>1</v>
      </c>
    </row>
    <row r="340" s="15" customFormat="1" customHeight="1" spans="1:11">
      <c r="A340" s="20" t="s">
        <v>10</v>
      </c>
      <c r="B340" s="21" t="s">
        <v>11</v>
      </c>
      <c r="C340" s="21" t="s">
        <v>147</v>
      </c>
      <c r="D340" s="21" t="s">
        <v>162</v>
      </c>
      <c r="E340" s="22">
        <v>300110610006</v>
      </c>
      <c r="F340" s="22">
        <v>2</v>
      </c>
      <c r="G340" s="22">
        <v>0</v>
      </c>
      <c r="H340" s="22">
        <v>2</v>
      </c>
      <c r="I340" s="22">
        <v>2</v>
      </c>
      <c r="J340" s="23" t="str">
        <f>TEXT(I340/F340,"0")&amp;":"&amp;F340/F340</f>
        <v>1:1</v>
      </c>
      <c r="K340" s="24">
        <f>I340/F340</f>
        <v>1</v>
      </c>
    </row>
    <row r="341" s="15" customFormat="1" customHeight="1" spans="1:11">
      <c r="A341" s="20" t="s">
        <v>10</v>
      </c>
      <c r="B341" s="21" t="s">
        <v>154</v>
      </c>
      <c r="C341" s="21" t="s">
        <v>154</v>
      </c>
      <c r="D341" s="21" t="s">
        <v>155</v>
      </c>
      <c r="E341" s="22">
        <v>300130855026</v>
      </c>
      <c r="F341" s="22">
        <v>2</v>
      </c>
      <c r="G341" s="22">
        <v>0</v>
      </c>
      <c r="H341" s="22">
        <v>2</v>
      </c>
      <c r="I341" s="22">
        <v>2</v>
      </c>
      <c r="J341" s="23" t="str">
        <f>TEXT(I341/F341,"0")&amp;":"&amp;F341/F341</f>
        <v>1:1</v>
      </c>
      <c r="K341" s="24">
        <f>I341/F341</f>
        <v>1</v>
      </c>
    </row>
    <row r="342" s="15" customFormat="1" customHeight="1" spans="1:11">
      <c r="A342" s="20" t="s">
        <v>10</v>
      </c>
      <c r="B342" s="21" t="s">
        <v>34</v>
      </c>
      <c r="C342" s="21" t="s">
        <v>255</v>
      </c>
      <c r="D342" s="21" t="s">
        <v>258</v>
      </c>
      <c r="E342" s="22">
        <v>300110002003</v>
      </c>
      <c r="F342" s="22">
        <v>1</v>
      </c>
      <c r="G342" s="22">
        <v>2</v>
      </c>
      <c r="H342" s="22">
        <v>1</v>
      </c>
      <c r="I342" s="22">
        <v>3</v>
      </c>
      <c r="J342" s="23" t="str">
        <f>TEXT(I342/F342,"0")&amp;":"&amp;F342/F342</f>
        <v>3:1</v>
      </c>
      <c r="K342" s="24">
        <f>I342/F342</f>
        <v>3</v>
      </c>
    </row>
    <row r="343" s="15" customFormat="1" customHeight="1" spans="1:11">
      <c r="A343" s="20" t="s">
        <v>10</v>
      </c>
      <c r="B343" s="21" t="s">
        <v>11</v>
      </c>
      <c r="C343" s="21" t="s">
        <v>142</v>
      </c>
      <c r="D343" s="21" t="s">
        <v>19</v>
      </c>
      <c r="E343" s="22">
        <v>300110205001</v>
      </c>
      <c r="F343" s="22">
        <v>2</v>
      </c>
      <c r="G343" s="22">
        <v>2</v>
      </c>
      <c r="H343" s="22">
        <v>1</v>
      </c>
      <c r="I343" s="22">
        <v>3</v>
      </c>
      <c r="J343" s="23" t="str">
        <f>TEXT(I343/F343,"0")&amp;":"&amp;F343/F343</f>
        <v>2:1</v>
      </c>
      <c r="K343" s="24">
        <f>I343/F343</f>
        <v>1.5</v>
      </c>
    </row>
    <row r="344" s="15" customFormat="1" customHeight="1" spans="1:11">
      <c r="A344" s="20" t="s">
        <v>10</v>
      </c>
      <c r="B344" s="21" t="s">
        <v>34</v>
      </c>
      <c r="C344" s="21" t="s">
        <v>145</v>
      </c>
      <c r="D344" s="21" t="s">
        <v>259</v>
      </c>
      <c r="E344" s="22">
        <v>300149001002</v>
      </c>
      <c r="F344" s="22">
        <v>1</v>
      </c>
      <c r="G344" s="22">
        <v>1</v>
      </c>
      <c r="H344" s="22">
        <v>1</v>
      </c>
      <c r="I344" s="22">
        <v>2</v>
      </c>
      <c r="J344" s="23" t="str">
        <f>TEXT(I344/F344,"0")&amp;":"&amp;F344/F344</f>
        <v>2:1</v>
      </c>
      <c r="K344" s="24">
        <f>I344/F344</f>
        <v>2</v>
      </c>
    </row>
    <row r="345" s="15" customFormat="1" customHeight="1" spans="1:11">
      <c r="A345" s="20" t="s">
        <v>10</v>
      </c>
      <c r="B345" s="21" t="s">
        <v>34</v>
      </c>
      <c r="C345" s="21" t="s">
        <v>255</v>
      </c>
      <c r="D345" s="21" t="s">
        <v>260</v>
      </c>
      <c r="E345" s="22">
        <v>300149002001</v>
      </c>
      <c r="F345" s="22">
        <v>1</v>
      </c>
      <c r="G345" s="22">
        <v>0</v>
      </c>
      <c r="H345" s="22">
        <v>1</v>
      </c>
      <c r="I345" s="22">
        <v>1</v>
      </c>
      <c r="J345" s="23" t="str">
        <f>TEXT(I345/F345,"0")&amp;":"&amp;F345/F345</f>
        <v>1:1</v>
      </c>
      <c r="K345" s="24">
        <f>I345/F345</f>
        <v>1</v>
      </c>
    </row>
    <row r="346" s="15" customFormat="1" customHeight="1" spans="1:11">
      <c r="A346" s="20" t="s">
        <v>10</v>
      </c>
      <c r="B346" s="21" t="s">
        <v>34</v>
      </c>
      <c r="C346" s="21" t="s">
        <v>255</v>
      </c>
      <c r="D346" s="21" t="s">
        <v>261</v>
      </c>
      <c r="E346" s="22">
        <v>300110002002</v>
      </c>
      <c r="F346" s="22">
        <v>1</v>
      </c>
      <c r="G346" s="22">
        <v>0</v>
      </c>
      <c r="H346" s="22">
        <v>1</v>
      </c>
      <c r="I346" s="22">
        <v>1</v>
      </c>
      <c r="J346" s="23" t="str">
        <f>TEXT(I346/F346,"0")&amp;":"&amp;F346/F346</f>
        <v>1:1</v>
      </c>
      <c r="K346" s="24">
        <f>I346/F346</f>
        <v>1</v>
      </c>
    </row>
    <row r="347" s="15" customFormat="1" customHeight="1" spans="1:11">
      <c r="A347" s="20" t="s">
        <v>10</v>
      </c>
      <c r="B347" s="21" t="s">
        <v>34</v>
      </c>
      <c r="C347" s="21" t="s">
        <v>145</v>
      </c>
      <c r="D347" s="21" t="s">
        <v>262</v>
      </c>
      <c r="E347" s="22">
        <v>300149001001</v>
      </c>
      <c r="F347" s="22">
        <v>1</v>
      </c>
      <c r="G347" s="22">
        <v>0</v>
      </c>
      <c r="H347" s="22">
        <v>1</v>
      </c>
      <c r="I347" s="22">
        <v>1</v>
      </c>
      <c r="J347" s="23" t="str">
        <f>TEXT(I347/F347,"0")&amp;":"&amp;F347/F347</f>
        <v>1:1</v>
      </c>
      <c r="K347" s="24">
        <f>I347/F347</f>
        <v>1</v>
      </c>
    </row>
    <row r="348" s="15" customFormat="1" customHeight="1" spans="1:11">
      <c r="A348" s="20" t="s">
        <v>10</v>
      </c>
      <c r="B348" s="21" t="s">
        <v>11</v>
      </c>
      <c r="C348" s="21" t="s">
        <v>21</v>
      </c>
      <c r="D348" s="21" t="s">
        <v>44</v>
      </c>
      <c r="E348" s="22">
        <v>300110506003</v>
      </c>
      <c r="F348" s="22">
        <v>1</v>
      </c>
      <c r="G348" s="22">
        <v>0</v>
      </c>
      <c r="H348" s="22">
        <v>1</v>
      </c>
      <c r="I348" s="22">
        <v>1</v>
      </c>
      <c r="J348" s="23" t="str">
        <f>TEXT(I348/F348,"0")&amp;":"&amp;F348/F348</f>
        <v>1:1</v>
      </c>
      <c r="K348" s="24">
        <f>I348/F348</f>
        <v>1</v>
      </c>
    </row>
    <row r="349" s="15" customFormat="1" customHeight="1" spans="1:11">
      <c r="A349" s="20" t="s">
        <v>10</v>
      </c>
      <c r="B349" s="21" t="s">
        <v>11</v>
      </c>
      <c r="C349" s="21" t="s">
        <v>57</v>
      </c>
      <c r="D349" s="21" t="s">
        <v>19</v>
      </c>
      <c r="E349" s="22">
        <v>300110209001</v>
      </c>
      <c r="F349" s="22">
        <v>1</v>
      </c>
      <c r="G349" s="22">
        <v>0</v>
      </c>
      <c r="H349" s="22">
        <v>1</v>
      </c>
      <c r="I349" s="22">
        <v>1</v>
      </c>
      <c r="J349" s="23" t="str">
        <f>TEXT(I349/F349,"0")&amp;":"&amp;F349/F349</f>
        <v>1:1</v>
      </c>
      <c r="K349" s="24">
        <f>I349/F349</f>
        <v>1</v>
      </c>
    </row>
    <row r="350" s="15" customFormat="1" customHeight="1" spans="1:11">
      <c r="A350" s="20" t="s">
        <v>10</v>
      </c>
      <c r="B350" s="21" t="s">
        <v>154</v>
      </c>
      <c r="C350" s="21" t="s">
        <v>154</v>
      </c>
      <c r="D350" s="21" t="s">
        <v>193</v>
      </c>
      <c r="E350" s="22">
        <v>300130855033</v>
      </c>
      <c r="F350" s="22">
        <v>1</v>
      </c>
      <c r="G350" s="22">
        <v>0</v>
      </c>
      <c r="H350" s="22">
        <v>1</v>
      </c>
      <c r="I350" s="22">
        <v>1</v>
      </c>
      <c r="J350" s="23" t="str">
        <f>TEXT(I350/F350,"0")&amp;":"&amp;F350/F350</f>
        <v>1:1</v>
      </c>
      <c r="K350" s="24">
        <f>I350/F350</f>
        <v>1</v>
      </c>
    </row>
    <row r="351" s="15" customFormat="1" customHeight="1" spans="1:11">
      <c r="A351" s="20" t="s">
        <v>10</v>
      </c>
      <c r="B351" s="21" t="s">
        <v>11</v>
      </c>
      <c r="C351" s="21" t="s">
        <v>187</v>
      </c>
      <c r="D351" s="21" t="s">
        <v>19</v>
      </c>
      <c r="E351" s="22">
        <v>300110705001</v>
      </c>
      <c r="F351" s="22">
        <v>3</v>
      </c>
      <c r="G351" s="22">
        <v>0</v>
      </c>
      <c r="H351" s="22">
        <v>1</v>
      </c>
      <c r="I351" s="22">
        <v>1</v>
      </c>
      <c r="J351" s="23" t="str">
        <f>TEXT(I351/F351,"0")&amp;":"&amp;F351/F351</f>
        <v>0:1</v>
      </c>
      <c r="K351" s="24">
        <f>I351/F351</f>
        <v>0.333333333333333</v>
      </c>
    </row>
    <row r="352" s="15" customFormat="1" customHeight="1" spans="1:11">
      <c r="A352" s="20" t="s">
        <v>10</v>
      </c>
      <c r="B352" s="21" t="s">
        <v>11</v>
      </c>
      <c r="C352" s="21" t="s">
        <v>147</v>
      </c>
      <c r="D352" s="21" t="s">
        <v>66</v>
      </c>
      <c r="E352" s="22">
        <v>300110610005</v>
      </c>
      <c r="F352" s="22">
        <v>2</v>
      </c>
      <c r="G352" s="22">
        <v>4</v>
      </c>
      <c r="H352" s="22">
        <v>0</v>
      </c>
      <c r="I352" s="22">
        <v>4</v>
      </c>
      <c r="J352" s="23" t="str">
        <f>TEXT(I352/F352,"0")&amp;":"&amp;F352/F352</f>
        <v>2:1</v>
      </c>
      <c r="K352" s="24">
        <f>I352/F352</f>
        <v>2</v>
      </c>
    </row>
    <row r="353" s="15" customFormat="1" customHeight="1" spans="1:11">
      <c r="A353" s="20" t="s">
        <v>10</v>
      </c>
      <c r="B353" s="21" t="s">
        <v>34</v>
      </c>
      <c r="C353" s="21" t="s">
        <v>68</v>
      </c>
      <c r="D353" s="21" t="s">
        <v>263</v>
      </c>
      <c r="E353" s="22">
        <v>300110007002</v>
      </c>
      <c r="F353" s="22">
        <v>1</v>
      </c>
      <c r="G353" s="22">
        <v>3</v>
      </c>
      <c r="H353" s="22">
        <v>0</v>
      </c>
      <c r="I353" s="22">
        <v>3</v>
      </c>
      <c r="J353" s="23" t="str">
        <f>TEXT(I353/F353,"0")&amp;":"&amp;F353/F353</f>
        <v>3:1</v>
      </c>
      <c r="K353" s="24">
        <f>I353/F353</f>
        <v>3</v>
      </c>
    </row>
    <row r="354" s="15" customFormat="1" customHeight="1" spans="1:11">
      <c r="A354" s="20" t="s">
        <v>10</v>
      </c>
      <c r="B354" s="21" t="s">
        <v>154</v>
      </c>
      <c r="C354" s="21" t="s">
        <v>154</v>
      </c>
      <c r="D354" s="21" t="s">
        <v>155</v>
      </c>
      <c r="E354" s="22">
        <v>300130855032</v>
      </c>
      <c r="F354" s="22">
        <v>1</v>
      </c>
      <c r="G354" s="22">
        <v>2</v>
      </c>
      <c r="H354" s="22">
        <v>0</v>
      </c>
      <c r="I354" s="22">
        <v>2</v>
      </c>
      <c r="J354" s="23" t="str">
        <f>TEXT(I354/F354,"0")&amp;":"&amp;F354/F354</f>
        <v>2:1</v>
      </c>
      <c r="K354" s="24">
        <f>I354/F354</f>
        <v>2</v>
      </c>
    </row>
    <row r="355" s="15" customFormat="1" customHeight="1" spans="1:11">
      <c r="A355" s="20" t="s">
        <v>10</v>
      </c>
      <c r="B355" s="21" t="s">
        <v>11</v>
      </c>
      <c r="C355" s="21" t="s">
        <v>49</v>
      </c>
      <c r="D355" s="21" t="s">
        <v>44</v>
      </c>
      <c r="E355" s="22">
        <v>300110507003</v>
      </c>
      <c r="F355" s="22">
        <v>2</v>
      </c>
      <c r="G355" s="22">
        <v>2</v>
      </c>
      <c r="H355" s="22">
        <v>0</v>
      </c>
      <c r="I355" s="22">
        <v>2</v>
      </c>
      <c r="J355" s="23" t="str">
        <f>TEXT(I355/F355,"0")&amp;":"&amp;F355/F355</f>
        <v>1:1</v>
      </c>
      <c r="K355" s="24">
        <f>I355/F355</f>
        <v>1</v>
      </c>
    </row>
    <row r="356" s="15" customFormat="1" customHeight="1" spans="1:11">
      <c r="A356" s="20" t="s">
        <v>10</v>
      </c>
      <c r="B356" s="21" t="s">
        <v>264</v>
      </c>
      <c r="C356" s="21" t="s">
        <v>265</v>
      </c>
      <c r="D356" s="21" t="s">
        <v>151</v>
      </c>
      <c r="E356" s="22">
        <v>300110001003</v>
      </c>
      <c r="F356" s="22">
        <v>3</v>
      </c>
      <c r="G356" s="22">
        <v>2</v>
      </c>
      <c r="H356" s="22">
        <v>0</v>
      </c>
      <c r="I356" s="22">
        <v>2</v>
      </c>
      <c r="J356" s="23" t="str">
        <f>TEXT(I356/F356,"0")&amp;":"&amp;F356/F356</f>
        <v>1:1</v>
      </c>
      <c r="K356" s="24">
        <f>I356/F356</f>
        <v>0.666666666666667</v>
      </c>
    </row>
    <row r="357" s="15" customFormat="1" customHeight="1" spans="1:11">
      <c r="A357" s="20" t="s">
        <v>10</v>
      </c>
      <c r="B357" s="21" t="s">
        <v>84</v>
      </c>
      <c r="C357" s="21" t="s">
        <v>194</v>
      </c>
      <c r="D357" s="21" t="s">
        <v>80</v>
      </c>
      <c r="E357" s="22">
        <v>400144014001</v>
      </c>
      <c r="F357" s="22">
        <v>1</v>
      </c>
      <c r="G357" s="22">
        <v>0</v>
      </c>
      <c r="H357" s="22">
        <v>0</v>
      </c>
      <c r="I357" s="22">
        <v>0</v>
      </c>
      <c r="J357" s="23" t="str">
        <f>TEXT(I357/F357,"0")&amp;":"&amp;F357/F357</f>
        <v>0:1</v>
      </c>
      <c r="K357" s="24">
        <f>I357/F357</f>
        <v>0</v>
      </c>
    </row>
    <row r="358" s="15" customFormat="1" customHeight="1" spans="1:11">
      <c r="A358" s="20" t="s">
        <v>10</v>
      </c>
      <c r="B358" s="21" t="s">
        <v>84</v>
      </c>
      <c r="C358" s="21" t="s">
        <v>167</v>
      </c>
      <c r="D358" s="21" t="s">
        <v>266</v>
      </c>
      <c r="E358" s="22">
        <v>400144012002</v>
      </c>
      <c r="F358" s="22">
        <v>1</v>
      </c>
      <c r="G358" s="22">
        <v>0</v>
      </c>
      <c r="H358" s="22">
        <v>0</v>
      </c>
      <c r="I358" s="22">
        <v>0</v>
      </c>
      <c r="J358" s="23" t="str">
        <f>TEXT(I358/F358,"0")&amp;":"&amp;F358/F358</f>
        <v>0:1</v>
      </c>
      <c r="K358" s="24">
        <f>I358/F358</f>
        <v>0</v>
      </c>
    </row>
    <row r="359" s="15" customFormat="1" customHeight="1" spans="1:11">
      <c r="A359" s="20" t="s">
        <v>10</v>
      </c>
      <c r="B359" s="21" t="s">
        <v>50</v>
      </c>
      <c r="C359" s="21" t="s">
        <v>267</v>
      </c>
      <c r="D359" s="21" t="s">
        <v>268</v>
      </c>
      <c r="E359" s="22">
        <v>400149001001</v>
      </c>
      <c r="F359" s="22">
        <v>1</v>
      </c>
      <c r="G359" s="22">
        <v>0</v>
      </c>
      <c r="H359" s="22">
        <v>0</v>
      </c>
      <c r="I359" s="22">
        <v>0</v>
      </c>
      <c r="J359" s="23" t="str">
        <f>TEXT(I359/F359,"0")&amp;":"&amp;F359/F359</f>
        <v>0:1</v>
      </c>
      <c r="K359" s="24">
        <f>I359/F359</f>
        <v>0</v>
      </c>
    </row>
    <row r="360" s="15" customFormat="1" customHeight="1" spans="1:11">
      <c r="A360" s="20" t="s">
        <v>10</v>
      </c>
      <c r="B360" s="21" t="s">
        <v>264</v>
      </c>
      <c r="C360" s="21" t="s">
        <v>265</v>
      </c>
      <c r="D360" s="21" t="s">
        <v>151</v>
      </c>
      <c r="E360" s="22">
        <v>300110001004</v>
      </c>
      <c r="F360" s="22">
        <v>2</v>
      </c>
      <c r="G360" s="22">
        <v>0</v>
      </c>
      <c r="H360" s="22">
        <v>0</v>
      </c>
      <c r="I360" s="22">
        <v>0</v>
      </c>
      <c r="J360" s="23" t="str">
        <f>TEXT(I360/F360,"0")&amp;":"&amp;F360/F360</f>
        <v>0:1</v>
      </c>
      <c r="K360" s="24">
        <f>I360/F360</f>
        <v>0</v>
      </c>
    </row>
    <row r="361" s="15" customFormat="1" customHeight="1" spans="1:11">
      <c r="A361" s="20" t="s">
        <v>10</v>
      </c>
      <c r="B361" s="21" t="s">
        <v>34</v>
      </c>
      <c r="C361" s="21" t="s">
        <v>145</v>
      </c>
      <c r="D361" s="21" t="s">
        <v>269</v>
      </c>
      <c r="E361" s="22">
        <v>300110001004</v>
      </c>
      <c r="F361" s="22">
        <v>1</v>
      </c>
      <c r="G361" s="22">
        <v>0</v>
      </c>
      <c r="H361" s="22">
        <v>0</v>
      </c>
      <c r="I361" s="22">
        <v>0</v>
      </c>
      <c r="J361" s="23" t="str">
        <f>TEXT(I361/F361,"0")&amp;":"&amp;F361/F361</f>
        <v>0:1</v>
      </c>
      <c r="K361" s="24">
        <f>I361/F361</f>
        <v>0</v>
      </c>
    </row>
    <row r="362" s="15" customFormat="1" customHeight="1" spans="1:11">
      <c r="A362" s="20" t="s">
        <v>10</v>
      </c>
      <c r="B362" s="21" t="s">
        <v>11</v>
      </c>
      <c r="C362" s="21" t="s">
        <v>173</v>
      </c>
      <c r="D362" s="21" t="s">
        <v>22</v>
      </c>
      <c r="E362" s="22">
        <v>300110206002</v>
      </c>
      <c r="F362" s="22">
        <v>1</v>
      </c>
      <c r="G362" s="22">
        <v>0</v>
      </c>
      <c r="H362" s="22">
        <v>0</v>
      </c>
      <c r="I362" s="22">
        <v>0</v>
      </c>
      <c r="J362" s="23" t="str">
        <f>TEXT(I362/F362,"0")&amp;":"&amp;F362/F362</f>
        <v>0:1</v>
      </c>
      <c r="K362" s="24">
        <f>I362/F362</f>
        <v>0</v>
      </c>
    </row>
    <row r="363" s="15" customFormat="1" customHeight="1" spans="1:11">
      <c r="A363" s="20" t="s">
        <v>10</v>
      </c>
      <c r="B363" s="21" t="s">
        <v>270</v>
      </c>
      <c r="C363" s="21" t="s">
        <v>270</v>
      </c>
      <c r="D363" s="21" t="s">
        <v>271</v>
      </c>
      <c r="E363" s="22">
        <v>300130001004</v>
      </c>
      <c r="F363" s="22">
        <v>1</v>
      </c>
      <c r="G363" s="22">
        <v>0</v>
      </c>
      <c r="H363" s="22">
        <v>0</v>
      </c>
      <c r="I363" s="22">
        <v>0</v>
      </c>
      <c r="J363" s="23" t="str">
        <f>TEXT(I363/F363,"0")&amp;":"&amp;F363/F363</f>
        <v>0:1</v>
      </c>
      <c r="K363" s="24">
        <f>I363/F363</f>
        <v>0</v>
      </c>
    </row>
    <row r="364" s="15" customFormat="1" customHeight="1" spans="1:11">
      <c r="A364" s="20" t="s">
        <v>10</v>
      </c>
      <c r="B364" s="21" t="s">
        <v>270</v>
      </c>
      <c r="C364" s="21" t="s">
        <v>270</v>
      </c>
      <c r="D364" s="21" t="s">
        <v>272</v>
      </c>
      <c r="E364" s="22">
        <v>300130001005</v>
      </c>
      <c r="F364" s="22">
        <v>1</v>
      </c>
      <c r="G364" s="22">
        <v>0</v>
      </c>
      <c r="H364" s="22">
        <v>0</v>
      </c>
      <c r="I364" s="22">
        <v>0</v>
      </c>
      <c r="J364" s="23" t="str">
        <f>TEXT(I364/F364,"0")&amp;":"&amp;F364/F364</f>
        <v>0:1</v>
      </c>
      <c r="K364" s="24">
        <f>I364/F364</f>
        <v>0</v>
      </c>
    </row>
    <row r="365" s="15" customFormat="1" customHeight="1" spans="1:11">
      <c r="A365" s="20" t="s">
        <v>10</v>
      </c>
      <c r="B365" s="21" t="s">
        <v>154</v>
      </c>
      <c r="C365" s="21" t="s">
        <v>154</v>
      </c>
      <c r="D365" s="21" t="s">
        <v>155</v>
      </c>
      <c r="E365" s="22">
        <v>300130855024</v>
      </c>
      <c r="F365" s="22">
        <v>2</v>
      </c>
      <c r="G365" s="22">
        <v>0</v>
      </c>
      <c r="H365" s="22">
        <v>0</v>
      </c>
      <c r="I365" s="22">
        <v>0</v>
      </c>
      <c r="J365" s="23" t="str">
        <f>TEXT(I365/F365,"0")&amp;":"&amp;F365/F365</f>
        <v>0:1</v>
      </c>
      <c r="K365" s="24">
        <f>I365/F365</f>
        <v>0</v>
      </c>
    </row>
  </sheetData>
  <autoFilter ref="A1:P365">
    <extLst/>
  </autoFilter>
  <sortState ref="A2:K365">
    <sortCondition ref="H2" descending="1"/>
  </sortState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2"/>
    </sheetView>
  </sheetViews>
  <sheetFormatPr defaultColWidth="13.3333333333333" defaultRowHeight="33" customHeight="1" outlineLevelCol="7"/>
  <cols>
    <col min="1" max="16383" width="13.3333333333333" style="1" customWidth="1"/>
    <col min="16384" max="16384" width="13.3333333333333" style="1"/>
  </cols>
  <sheetData>
    <row r="1" customHeight="1" spans="1:8">
      <c r="A1" s="2" t="s">
        <v>273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274</v>
      </c>
      <c r="B2" s="6" t="s">
        <v>275</v>
      </c>
      <c r="C2" s="6" t="s">
        <v>5</v>
      </c>
      <c r="D2" s="6" t="s">
        <v>276</v>
      </c>
      <c r="E2" s="6" t="s">
        <v>277</v>
      </c>
      <c r="F2" s="6" t="s">
        <v>278</v>
      </c>
      <c r="G2" s="6" t="s">
        <v>279</v>
      </c>
      <c r="H2" s="7" t="s">
        <v>280</v>
      </c>
    </row>
    <row r="3" customHeight="1" spans="1:8">
      <c r="A3" s="8" t="s">
        <v>281</v>
      </c>
      <c r="B3" s="9">
        <v>62</v>
      </c>
      <c r="C3" s="9">
        <v>141</v>
      </c>
      <c r="D3" s="9">
        <v>801</v>
      </c>
      <c r="E3" s="9">
        <v>12</v>
      </c>
      <c r="F3" s="9">
        <v>51</v>
      </c>
      <c r="G3" s="9">
        <v>46</v>
      </c>
      <c r="H3" s="10">
        <v>5.7</v>
      </c>
    </row>
    <row r="4" customHeight="1" spans="1:8">
      <c r="A4" s="8" t="s">
        <v>282</v>
      </c>
      <c r="B4" s="9">
        <v>34</v>
      </c>
      <c r="C4" s="9">
        <v>69</v>
      </c>
      <c r="D4" s="9">
        <v>127</v>
      </c>
      <c r="E4" s="9">
        <v>5</v>
      </c>
      <c r="F4" s="9">
        <v>3</v>
      </c>
      <c r="G4" s="9">
        <v>32</v>
      </c>
      <c r="H4" s="10">
        <v>1.8</v>
      </c>
    </row>
    <row r="5" customHeight="1" spans="1:8">
      <c r="A5" s="8" t="s">
        <v>283</v>
      </c>
      <c r="B5" s="9">
        <v>35</v>
      </c>
      <c r="C5" s="9">
        <v>79</v>
      </c>
      <c r="D5" s="9">
        <v>130</v>
      </c>
      <c r="E5" s="9">
        <v>3</v>
      </c>
      <c r="F5" s="9">
        <v>1</v>
      </c>
      <c r="G5" s="9">
        <v>34</v>
      </c>
      <c r="H5" s="10">
        <v>1.6</v>
      </c>
    </row>
    <row r="6" customHeight="1" spans="1:8">
      <c r="A6" s="8" t="s">
        <v>284</v>
      </c>
      <c r="B6" s="9">
        <v>49</v>
      </c>
      <c r="C6" s="9">
        <v>84</v>
      </c>
      <c r="D6" s="9">
        <v>174</v>
      </c>
      <c r="E6" s="9">
        <v>12</v>
      </c>
      <c r="F6" s="9">
        <v>22</v>
      </c>
      <c r="G6" s="9">
        <v>48</v>
      </c>
      <c r="H6" s="10">
        <v>2.1</v>
      </c>
    </row>
    <row r="7" customHeight="1" spans="1:8">
      <c r="A7" s="8" t="s">
        <v>285</v>
      </c>
      <c r="B7" s="9">
        <v>16</v>
      </c>
      <c r="C7" s="9">
        <v>29</v>
      </c>
      <c r="D7" s="9">
        <v>240</v>
      </c>
      <c r="E7" s="9">
        <v>2</v>
      </c>
      <c r="F7" s="9">
        <v>7</v>
      </c>
      <c r="G7" s="9">
        <v>14</v>
      </c>
      <c r="H7" s="10">
        <v>8.3</v>
      </c>
    </row>
    <row r="8" customHeight="1" spans="1:8">
      <c r="A8" s="8" t="s">
        <v>286</v>
      </c>
      <c r="B8" s="9">
        <v>38</v>
      </c>
      <c r="C8" s="9">
        <v>77</v>
      </c>
      <c r="D8" s="9">
        <v>425</v>
      </c>
      <c r="E8" s="9">
        <v>7</v>
      </c>
      <c r="F8" s="9">
        <v>22</v>
      </c>
      <c r="G8" s="9">
        <v>32</v>
      </c>
      <c r="H8" s="10">
        <v>5.5</v>
      </c>
    </row>
    <row r="9" customHeight="1" spans="1:8">
      <c r="A9" s="8" t="s">
        <v>287</v>
      </c>
      <c r="B9" s="9">
        <v>40</v>
      </c>
      <c r="C9" s="9">
        <v>89</v>
      </c>
      <c r="D9" s="9">
        <v>406</v>
      </c>
      <c r="E9" s="9">
        <v>10</v>
      </c>
      <c r="F9" s="9">
        <v>42</v>
      </c>
      <c r="G9" s="9">
        <v>32</v>
      </c>
      <c r="H9" s="10">
        <v>4.6</v>
      </c>
    </row>
    <row r="10" customHeight="1" spans="1:8">
      <c r="A10" s="8" t="s">
        <v>288</v>
      </c>
      <c r="B10" s="9">
        <v>58</v>
      </c>
      <c r="C10" s="9">
        <v>69</v>
      </c>
      <c r="D10" s="9">
        <v>354</v>
      </c>
      <c r="E10" s="9">
        <v>6</v>
      </c>
      <c r="F10" s="9">
        <v>39</v>
      </c>
      <c r="G10" s="9">
        <v>39</v>
      </c>
      <c r="H10" s="10">
        <v>5.1</v>
      </c>
    </row>
    <row r="11" customHeight="1" spans="1:8">
      <c r="A11" s="8" t="s">
        <v>289</v>
      </c>
      <c r="B11" s="9">
        <v>32</v>
      </c>
      <c r="C11" s="9">
        <v>63</v>
      </c>
      <c r="D11" s="9">
        <v>389</v>
      </c>
      <c r="E11" s="9">
        <v>2</v>
      </c>
      <c r="F11" s="9">
        <v>26</v>
      </c>
      <c r="G11" s="9">
        <v>26</v>
      </c>
      <c r="H11" s="10">
        <v>6.2</v>
      </c>
    </row>
    <row r="12" customHeight="1" spans="1:8">
      <c r="A12" s="11" t="s">
        <v>290</v>
      </c>
      <c r="B12" s="12">
        <v>364</v>
      </c>
      <c r="C12" s="12">
        <v>700</v>
      </c>
      <c r="D12" s="12">
        <v>3046</v>
      </c>
      <c r="E12" s="12">
        <v>59</v>
      </c>
      <c r="F12" s="12">
        <v>213</v>
      </c>
      <c r="G12" s="12">
        <v>303</v>
      </c>
      <c r="H12" s="13">
        <v>4.4</v>
      </c>
    </row>
  </sheetData>
  <mergeCells count="1">
    <mergeCell ref="A1:H1"/>
  </mergeCells>
  <hyperlinks>
    <hyperlink ref="A3" r:id="rId1" display="福州市" tooltip="http://ah.huatu.com/zw/fujian/fuzhou/"/>
    <hyperlink ref="A4" r:id="rId2" display="龙岩市" tooltip="http://ah.huatu.com/zw/fujian/longyanshi/"/>
    <hyperlink ref="A5" r:id="rId3" display="南平市" tooltip="http://ah.huatu.com/zw/fujian/nanpingshi/"/>
    <hyperlink ref="A6" r:id="rId4" display="宁德市" tooltip="http://ah.huatu.com/zw/fujian/ningdeshi/"/>
    <hyperlink ref="A7" r:id="rId5" display="莆田市" tooltip="http://ah.huatu.com/zw/fujian/putianshi/"/>
    <hyperlink ref="A8" r:id="rId6" display="泉州市" tooltip="http://ah.huatu.com/zw/fujian/quanzhoushi/"/>
    <hyperlink ref="A9" r:id="rId7" display="三明市" tooltip="http://ah.huatu.com/zw/fujian/sanmingshi/"/>
    <hyperlink ref="A10" r:id="rId8" display="厦门市" tooltip="http://ah.huatu.com/zw/fujian/xiamenshi/"/>
    <hyperlink ref="A11" r:id="rId9" display="漳州市" tooltip="http://ah.huatu.com/zw/fujian/zhangzhoushi/"/>
  </hyperlinks>
  <pageMargins left="0.75" right="0.75" top="1" bottom="1" header="0.5" footer="0.5"/>
  <headerFooter/>
  <picture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ReinHardt</cp:lastModifiedBy>
  <dcterms:created xsi:type="dcterms:W3CDTF">2019-10-16T03:27:00Z</dcterms:created>
  <dcterms:modified xsi:type="dcterms:W3CDTF">2019-10-22T09:41:54Z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