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Desktop\2019年韶关市武江区事业单位公开招聘体检公告\2019年韶关市武江区事业单位公开招聘体检公告\"/>
    </mc:Choice>
  </mc:AlternateContent>
  <bookViews>
    <workbookView xWindow="0" yWindow="0" windowWidth="20490" windowHeight="7785" tabRatio="355"/>
  </bookViews>
  <sheets>
    <sheet name="Sheet1" sheetId="1" r:id="rId1"/>
  </sheets>
  <definedNames>
    <definedName name="_xlnm._FilterDatabase" localSheetId="0" hidden="1">Sheet1!$A$3:$I$128</definedName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G119" i="1" l="1"/>
  <c r="G105" i="1"/>
  <c r="G94" i="1"/>
  <c r="G71" i="1"/>
  <c r="G66" i="1"/>
  <c r="G60" i="1"/>
  <c r="G48" i="1"/>
  <c r="G24" i="1"/>
  <c r="G97" i="1"/>
  <c r="G128" i="1"/>
  <c r="G127" i="1"/>
  <c r="G126" i="1"/>
  <c r="G125" i="1"/>
  <c r="G124" i="1"/>
  <c r="G123" i="1"/>
  <c r="G122" i="1"/>
  <c r="G121" i="1"/>
  <c r="G120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4" i="1"/>
  <c r="G103" i="1"/>
  <c r="G102" i="1"/>
  <c r="G101" i="1"/>
  <c r="G100" i="1"/>
  <c r="G99" i="1"/>
  <c r="G98" i="1"/>
  <c r="G96" i="1"/>
  <c r="G95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0" i="1"/>
  <c r="G78" i="1"/>
  <c r="G77" i="1"/>
  <c r="G76" i="1"/>
  <c r="G75" i="1"/>
  <c r="G74" i="1"/>
  <c r="G73" i="1"/>
  <c r="G72" i="1"/>
  <c r="G69" i="1"/>
  <c r="G68" i="1"/>
  <c r="G67" i="1"/>
  <c r="G18" i="1"/>
  <c r="G17" i="1"/>
  <c r="G16" i="1"/>
  <c r="G65" i="1"/>
  <c r="G64" i="1"/>
  <c r="G63" i="1"/>
  <c r="G62" i="1"/>
  <c r="G61" i="1"/>
  <c r="G59" i="1"/>
  <c r="G58" i="1"/>
  <c r="G57" i="1"/>
  <c r="G56" i="1"/>
  <c r="G55" i="1"/>
  <c r="G54" i="1"/>
  <c r="G53" i="1"/>
  <c r="G52" i="1"/>
  <c r="G51" i="1"/>
  <c r="G50" i="1"/>
  <c r="G49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3" i="1"/>
  <c r="G22" i="1"/>
  <c r="G21" i="1"/>
  <c r="G20" i="1"/>
  <c r="G19" i="1"/>
  <c r="G15" i="1"/>
  <c r="G14" i="1"/>
  <c r="G13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<sst xmlns="http://schemas.openxmlformats.org/spreadsheetml/2006/main" count="567" uniqueCount="329">
  <si>
    <t>序号</t>
  </si>
  <si>
    <t>准考证号</t>
  </si>
  <si>
    <t>报考单位</t>
  </si>
  <si>
    <t>总成绩</t>
  </si>
  <si>
    <t>备注</t>
  </si>
  <si>
    <t>名次</t>
  </si>
  <si>
    <t>韶关市武江区文明实践中心</t>
  </si>
  <si>
    <t>201901</t>
  </si>
  <si>
    <t>78.24</t>
  </si>
  <si>
    <t>70.40</t>
  </si>
  <si>
    <t>69.04</t>
  </si>
  <si>
    <t>201902</t>
  </si>
  <si>
    <t>69.99</t>
  </si>
  <si>
    <t>63.76</t>
  </si>
  <si>
    <t>201903</t>
  </si>
  <si>
    <t>81.61</t>
  </si>
  <si>
    <t>77.74</t>
  </si>
  <si>
    <t>74.16</t>
  </si>
  <si>
    <t>201904</t>
  </si>
  <si>
    <t>79.57</t>
  </si>
  <si>
    <t>79.48</t>
  </si>
  <si>
    <t>韶关市武江区重点建设项目事务中心</t>
  </si>
  <si>
    <t>201906</t>
  </si>
  <si>
    <t>83.06</t>
  </si>
  <si>
    <t>78.35</t>
  </si>
  <si>
    <t>74.07</t>
  </si>
  <si>
    <t>70.71</t>
  </si>
  <si>
    <t>72.53</t>
  </si>
  <si>
    <t>91.12</t>
  </si>
  <si>
    <t>201907</t>
  </si>
  <si>
    <t>77.96</t>
  </si>
  <si>
    <t>84.87</t>
  </si>
  <si>
    <t>78.96</t>
  </si>
  <si>
    <t>79.28</t>
  </si>
  <si>
    <t>80.41</t>
  </si>
  <si>
    <t>79.75</t>
  </si>
  <si>
    <t>201908</t>
  </si>
  <si>
    <t>85.71</t>
  </si>
  <si>
    <t>78.87</t>
  </si>
  <si>
    <t>79.16</t>
  </si>
  <si>
    <t>韶关市武江区教育局财务结算中心</t>
  </si>
  <si>
    <t>201909</t>
  </si>
  <si>
    <t>73.66</t>
  </si>
  <si>
    <t>73.55</t>
  </si>
  <si>
    <t>72.84</t>
  </si>
  <si>
    <t>74.68</t>
  </si>
  <si>
    <t>73.57</t>
  </si>
  <si>
    <t>78.26</t>
  </si>
  <si>
    <t>201910</t>
  </si>
  <si>
    <t>83.56</t>
  </si>
  <si>
    <t>83.88</t>
  </si>
  <si>
    <t>82.13</t>
  </si>
  <si>
    <t>韶关市武江区招生考试中心</t>
  </si>
  <si>
    <t>201911</t>
  </si>
  <si>
    <t>80.60</t>
  </si>
  <si>
    <t>70.90</t>
  </si>
  <si>
    <t>75.29</t>
  </si>
  <si>
    <t>韶关市武江区生产力促进中心</t>
  </si>
  <si>
    <t>201912</t>
  </si>
  <si>
    <t>82.95</t>
  </si>
  <si>
    <t>81.72</t>
  </si>
  <si>
    <t>79.47</t>
  </si>
  <si>
    <t>韶关市武江区外商投资和中小企业服务中心</t>
  </si>
  <si>
    <t>201913</t>
  </si>
  <si>
    <t>86.01</t>
  </si>
  <si>
    <t>82.54</t>
  </si>
  <si>
    <t>82.33</t>
  </si>
  <si>
    <t>韶关市武江区社会福利院</t>
  </si>
  <si>
    <t>201914</t>
  </si>
  <si>
    <t>84.69</t>
  </si>
  <si>
    <t>77.72</t>
  </si>
  <si>
    <t>201909071036</t>
  </si>
  <si>
    <t>77.51</t>
  </si>
  <si>
    <t>韶关市武江区财政局投资评审中心</t>
  </si>
  <si>
    <t>201915</t>
  </si>
  <si>
    <t>70.49</t>
  </si>
  <si>
    <t>65.80</t>
  </si>
  <si>
    <t>201916</t>
  </si>
  <si>
    <t>73.53</t>
  </si>
  <si>
    <t>72.62</t>
  </si>
  <si>
    <t>64.26</t>
  </si>
  <si>
    <t>韶关市武江区国土资源技术中心</t>
  </si>
  <si>
    <t>201917</t>
  </si>
  <si>
    <t>82.65</t>
  </si>
  <si>
    <t>韶关市武江区森林资源综合管护大队</t>
  </si>
  <si>
    <t>201921</t>
  </si>
  <si>
    <t>80.07</t>
  </si>
  <si>
    <t>74.27</t>
  </si>
  <si>
    <t>韶关市武江区物业矛盾纠纷调处中心</t>
  </si>
  <si>
    <t>201922</t>
  </si>
  <si>
    <t>84.08</t>
  </si>
  <si>
    <t>76.11</t>
  </si>
  <si>
    <t>77.24</t>
  </si>
  <si>
    <t>201905</t>
  </si>
  <si>
    <t>75.68</t>
  </si>
  <si>
    <t>76.81</t>
  </si>
  <si>
    <t>74.77</t>
  </si>
  <si>
    <t>201923</t>
  </si>
  <si>
    <t>82.97</t>
  </si>
  <si>
    <t>85.21</t>
  </si>
  <si>
    <t>81.52</t>
  </si>
  <si>
    <t>韶关市武江区动物卫生监督所</t>
  </si>
  <si>
    <t>201926</t>
  </si>
  <si>
    <t>74.25</t>
  </si>
  <si>
    <t>69.06</t>
  </si>
  <si>
    <t>73.75</t>
  </si>
  <si>
    <t>韶关市武江区农机管理总站</t>
  </si>
  <si>
    <t>201928</t>
  </si>
  <si>
    <t>63.44</t>
  </si>
  <si>
    <t>韶关市武江区文化馆</t>
  </si>
  <si>
    <t>201929</t>
  </si>
  <si>
    <t>73.84</t>
  </si>
  <si>
    <t>71.71</t>
  </si>
  <si>
    <t>韶关市武江区沐溪水库管理处</t>
  </si>
  <si>
    <t>201924</t>
  </si>
  <si>
    <t>75.00</t>
  </si>
  <si>
    <t>201925</t>
  </si>
  <si>
    <t>61.72</t>
  </si>
  <si>
    <t>韶关市武江区重阳卫生院</t>
  </si>
  <si>
    <t>201930</t>
  </si>
  <si>
    <t>84.28</t>
  </si>
  <si>
    <t>82.74</t>
  </si>
  <si>
    <t>78.55</t>
  </si>
  <si>
    <t>韶关市武江区芙蓉新区社区卫生服务中心</t>
  </si>
  <si>
    <t>201931</t>
  </si>
  <si>
    <t>68.15</t>
  </si>
  <si>
    <t>62.92</t>
  </si>
  <si>
    <t>韶关市武江区退役军人服务中心</t>
  </si>
  <si>
    <t>201932</t>
  </si>
  <si>
    <t>77.92</t>
  </si>
  <si>
    <t>73.34</t>
  </si>
  <si>
    <t>韶关市武江区消费者服务中心</t>
  </si>
  <si>
    <t>201933</t>
  </si>
  <si>
    <t>81.20</t>
  </si>
  <si>
    <t>81.00</t>
  </si>
  <si>
    <t>79.98</t>
  </si>
  <si>
    <t>201934</t>
  </si>
  <si>
    <t>62.11</t>
  </si>
  <si>
    <t>韶关市武江区12315投诉举报中心</t>
  </si>
  <si>
    <t>201935</t>
  </si>
  <si>
    <t>78.03</t>
  </si>
  <si>
    <t>80.70</t>
  </si>
  <si>
    <t>韶关市武江区统计普查中心</t>
  </si>
  <si>
    <t>201936</t>
  </si>
  <si>
    <t>80.68</t>
  </si>
  <si>
    <t>75.40</t>
  </si>
  <si>
    <t>韶关市武江区市政管理中心</t>
  </si>
  <si>
    <t>201937</t>
  </si>
  <si>
    <t>71.08</t>
  </si>
  <si>
    <t>201909071853</t>
  </si>
  <si>
    <t>71.39</t>
  </si>
  <si>
    <t>201939</t>
  </si>
  <si>
    <t>72.23</t>
  </si>
  <si>
    <t>61.08</t>
  </si>
  <si>
    <t>201941</t>
  </si>
  <si>
    <t>70.62</t>
  </si>
  <si>
    <t>201943</t>
  </si>
  <si>
    <t>78.60</t>
  </si>
  <si>
    <t>71.82</t>
  </si>
  <si>
    <t>201944</t>
  </si>
  <si>
    <t>71.31</t>
  </si>
  <si>
    <t>韶关市武江区人民政府信息中心</t>
  </si>
  <si>
    <t>201945</t>
  </si>
  <si>
    <t>85.91</t>
  </si>
  <si>
    <t>85.30</t>
  </si>
  <si>
    <t>83.97</t>
  </si>
  <si>
    <t>韶关市武江区江湾镇人力资源社会保障所</t>
  </si>
  <si>
    <t>201946</t>
  </si>
  <si>
    <t>82.94</t>
  </si>
  <si>
    <t>84.06</t>
  </si>
  <si>
    <t>77.42</t>
  </si>
  <si>
    <t>韶关市武江区重阳镇人力资源社会保障所</t>
  </si>
  <si>
    <t>201947</t>
  </si>
  <si>
    <t>66.00</t>
  </si>
  <si>
    <t>66.25</t>
  </si>
  <si>
    <t>201948</t>
  </si>
  <si>
    <t>67.84</t>
  </si>
  <si>
    <t>韶关市武江区惠民街道人力资源社会保障所</t>
  </si>
  <si>
    <t>201949</t>
  </si>
  <si>
    <t>83.65</t>
  </si>
  <si>
    <t>84.99</t>
  </si>
  <si>
    <t>80.48</t>
  </si>
  <si>
    <t>韶关市武江区惠民街道文化站</t>
  </si>
  <si>
    <t>201950</t>
  </si>
  <si>
    <t>78.14</t>
  </si>
  <si>
    <t>83.76</t>
  </si>
  <si>
    <t>78.17</t>
  </si>
  <si>
    <t>韶关市武江区新华街道人力资源社会保障所</t>
  </si>
  <si>
    <t>201951</t>
  </si>
  <si>
    <t>79.89</t>
  </si>
  <si>
    <t>81.62</t>
  </si>
  <si>
    <t>77.85</t>
  </si>
  <si>
    <t>韶关市武江区地方公路管理站</t>
  </si>
  <si>
    <t>201952</t>
  </si>
  <si>
    <t>68.45</t>
  </si>
  <si>
    <t>201953</t>
  </si>
  <si>
    <t>70.60</t>
  </si>
  <si>
    <t>66.39</t>
  </si>
  <si>
    <t>缺考</t>
  </si>
  <si>
    <t>201909070102</t>
  </si>
  <si>
    <t>2019年韶关市武江区事业单位公开招聘进入体检人员名单</t>
    <phoneticPr fontId="2" type="noConversion"/>
  </si>
  <si>
    <t>201909070685</t>
    <phoneticPr fontId="2" type="noConversion"/>
  </si>
  <si>
    <t>进入体检</t>
    <phoneticPr fontId="2" type="noConversion"/>
  </si>
  <si>
    <t>201909071025</t>
    <phoneticPr fontId="2" type="noConversion"/>
  </si>
  <si>
    <t>201909070466</t>
    <phoneticPr fontId="2" type="noConversion"/>
  </si>
  <si>
    <t>201909070517</t>
    <phoneticPr fontId="2" type="noConversion"/>
  </si>
  <si>
    <t>201909072161</t>
    <phoneticPr fontId="2" type="noConversion"/>
  </si>
  <si>
    <t>201909071948</t>
    <phoneticPr fontId="2" type="noConversion"/>
  </si>
  <si>
    <t>201909071799</t>
    <phoneticPr fontId="2" type="noConversion"/>
  </si>
  <si>
    <t>201909070488</t>
    <phoneticPr fontId="2" type="noConversion"/>
  </si>
  <si>
    <t>201909071627</t>
    <phoneticPr fontId="2" type="noConversion"/>
  </si>
  <si>
    <t>201909071969</t>
    <phoneticPr fontId="2" type="noConversion"/>
  </si>
  <si>
    <t>201909071641</t>
    <phoneticPr fontId="2" type="noConversion"/>
  </si>
  <si>
    <t>201909071601</t>
    <phoneticPr fontId="2" type="noConversion"/>
  </si>
  <si>
    <t>201909071323</t>
    <phoneticPr fontId="2" type="noConversion"/>
  </si>
  <si>
    <t>201909070185</t>
    <phoneticPr fontId="2" type="noConversion"/>
  </si>
  <si>
    <t>201909070513</t>
    <phoneticPr fontId="2" type="noConversion"/>
  </si>
  <si>
    <t>201909070455</t>
    <phoneticPr fontId="2" type="noConversion"/>
  </si>
  <si>
    <t>201909070404</t>
    <phoneticPr fontId="2" type="noConversion"/>
  </si>
  <si>
    <t>201909071509</t>
    <phoneticPr fontId="2" type="noConversion"/>
  </si>
  <si>
    <t>201909071699</t>
    <phoneticPr fontId="2" type="noConversion"/>
  </si>
  <si>
    <t>201909070808</t>
    <phoneticPr fontId="2" type="noConversion"/>
  </si>
  <si>
    <t>201909070400</t>
    <phoneticPr fontId="2" type="noConversion"/>
  </si>
  <si>
    <t>201909071313</t>
    <phoneticPr fontId="2" type="noConversion"/>
  </si>
  <si>
    <t>201909071233</t>
    <phoneticPr fontId="2" type="noConversion"/>
  </si>
  <si>
    <t>201909072098</t>
    <phoneticPr fontId="2" type="noConversion"/>
  </si>
  <si>
    <t>201909070353</t>
    <phoneticPr fontId="2" type="noConversion"/>
  </si>
  <si>
    <t>201909071080</t>
    <phoneticPr fontId="2" type="noConversion"/>
  </si>
  <si>
    <t>201909071874</t>
    <phoneticPr fontId="2" type="noConversion"/>
  </si>
  <si>
    <t>201909071630</t>
    <phoneticPr fontId="2" type="noConversion"/>
  </si>
  <si>
    <t>201909070464</t>
    <phoneticPr fontId="2" type="noConversion"/>
  </si>
  <si>
    <t>201909071760</t>
    <phoneticPr fontId="2" type="noConversion"/>
  </si>
  <si>
    <t>201909072015</t>
    <phoneticPr fontId="2" type="noConversion"/>
  </si>
  <si>
    <t>201909071765</t>
    <phoneticPr fontId="2" type="noConversion"/>
  </si>
  <si>
    <t>201909070759</t>
    <phoneticPr fontId="2" type="noConversion"/>
  </si>
  <si>
    <t>201909071293</t>
    <phoneticPr fontId="2" type="noConversion"/>
  </si>
  <si>
    <t>201909070960</t>
    <phoneticPr fontId="2" type="noConversion"/>
  </si>
  <si>
    <t>201909072066</t>
    <phoneticPr fontId="2" type="noConversion"/>
  </si>
  <si>
    <t>201909070451</t>
    <phoneticPr fontId="2" type="noConversion"/>
  </si>
  <si>
    <t>201909070060</t>
    <phoneticPr fontId="2" type="noConversion"/>
  </si>
  <si>
    <t>201909071165</t>
    <phoneticPr fontId="2" type="noConversion"/>
  </si>
  <si>
    <t>201909071105</t>
    <phoneticPr fontId="2" type="noConversion"/>
  </si>
  <si>
    <t>201909071117</t>
    <phoneticPr fontId="2" type="noConversion"/>
  </si>
  <si>
    <t>201909070693</t>
    <phoneticPr fontId="2" type="noConversion"/>
  </si>
  <si>
    <t>201909070018</t>
    <phoneticPr fontId="2" type="noConversion"/>
  </si>
  <si>
    <t>201909070245</t>
    <phoneticPr fontId="2" type="noConversion"/>
  </si>
  <si>
    <t>201909071193</t>
    <phoneticPr fontId="2" type="noConversion"/>
  </si>
  <si>
    <t>201909071744</t>
    <phoneticPr fontId="2" type="noConversion"/>
  </si>
  <si>
    <t>201909070074</t>
    <phoneticPr fontId="2" type="noConversion"/>
  </si>
  <si>
    <t>201909070093</t>
    <phoneticPr fontId="2" type="noConversion"/>
  </si>
  <si>
    <t>201909071215</t>
    <phoneticPr fontId="2" type="noConversion"/>
  </si>
  <si>
    <t>201909071004</t>
    <phoneticPr fontId="2" type="noConversion"/>
  </si>
  <si>
    <t>201909070309</t>
    <phoneticPr fontId="2" type="noConversion"/>
  </si>
  <si>
    <t>201909070705</t>
    <phoneticPr fontId="2" type="noConversion"/>
  </si>
  <si>
    <t>201909071629</t>
    <phoneticPr fontId="2" type="noConversion"/>
  </si>
  <si>
    <t>201909071279</t>
    <phoneticPr fontId="2" type="noConversion"/>
  </si>
  <si>
    <t>201909070483</t>
    <phoneticPr fontId="2" type="noConversion"/>
  </si>
  <si>
    <t>缺考</t>
    <phoneticPr fontId="2" type="noConversion"/>
  </si>
  <si>
    <t>201909071334</t>
    <phoneticPr fontId="2" type="noConversion"/>
  </si>
  <si>
    <t>201909070420</t>
    <phoneticPr fontId="2" type="noConversion"/>
  </si>
  <si>
    <t>201909071356</t>
    <phoneticPr fontId="2" type="noConversion"/>
  </si>
  <si>
    <t>201909071183</t>
    <phoneticPr fontId="2" type="noConversion"/>
  </si>
  <si>
    <t>201909072018</t>
    <phoneticPr fontId="2" type="noConversion"/>
  </si>
  <si>
    <t>201909071087</t>
    <phoneticPr fontId="2" type="noConversion"/>
  </si>
  <si>
    <t>201909070836</t>
    <phoneticPr fontId="2" type="noConversion"/>
  </si>
  <si>
    <t>201909070249</t>
    <phoneticPr fontId="2" type="noConversion"/>
  </si>
  <si>
    <t>201909070855</t>
    <phoneticPr fontId="2" type="noConversion"/>
  </si>
  <si>
    <t>201909071453</t>
    <phoneticPr fontId="2" type="noConversion"/>
  </si>
  <si>
    <t>201909070173</t>
    <phoneticPr fontId="2" type="noConversion"/>
  </si>
  <si>
    <t>201909071468</t>
    <phoneticPr fontId="2" type="noConversion"/>
  </si>
  <si>
    <t>201909070499</t>
    <phoneticPr fontId="2" type="noConversion"/>
  </si>
  <si>
    <t>201909070292</t>
    <phoneticPr fontId="2" type="noConversion"/>
  </si>
  <si>
    <t>201909071586</t>
    <phoneticPr fontId="2" type="noConversion"/>
  </si>
  <si>
    <t>201909070686</t>
    <phoneticPr fontId="2" type="noConversion"/>
  </si>
  <si>
    <t>201909070784</t>
    <phoneticPr fontId="2" type="noConversion"/>
  </si>
  <si>
    <t>201909070234</t>
    <phoneticPr fontId="2" type="noConversion"/>
  </si>
  <si>
    <t>201909070434</t>
    <phoneticPr fontId="2" type="noConversion"/>
  </si>
  <si>
    <t>201909070850</t>
    <phoneticPr fontId="2" type="noConversion"/>
  </si>
  <si>
    <t>201909071278</t>
    <phoneticPr fontId="2" type="noConversion"/>
  </si>
  <si>
    <t>201909071152</t>
    <phoneticPr fontId="2" type="noConversion"/>
  </si>
  <si>
    <t>201909071023</t>
    <phoneticPr fontId="2" type="noConversion"/>
  </si>
  <si>
    <t>201909070132</t>
    <phoneticPr fontId="2" type="noConversion"/>
  </si>
  <si>
    <t>201909071929</t>
    <phoneticPr fontId="2" type="noConversion"/>
  </si>
  <si>
    <t>201909070055</t>
    <phoneticPr fontId="2" type="noConversion"/>
  </si>
  <si>
    <t>201909072104</t>
    <phoneticPr fontId="2" type="noConversion"/>
  </si>
  <si>
    <t>201909071252</t>
    <phoneticPr fontId="2" type="noConversion"/>
  </si>
  <si>
    <t>201909070155</t>
    <phoneticPr fontId="2" type="noConversion"/>
  </si>
  <si>
    <t>201909071650</t>
    <phoneticPr fontId="2" type="noConversion"/>
  </si>
  <si>
    <t>201909070584</t>
    <phoneticPr fontId="2" type="noConversion"/>
  </si>
  <si>
    <t>201909070787</t>
    <phoneticPr fontId="2" type="noConversion"/>
  </si>
  <si>
    <t>201909070424</t>
    <phoneticPr fontId="2" type="noConversion"/>
  </si>
  <si>
    <t>201909072089</t>
    <phoneticPr fontId="2" type="noConversion"/>
  </si>
  <si>
    <t>201909070715</t>
    <phoneticPr fontId="2" type="noConversion"/>
  </si>
  <si>
    <t>201909071425</t>
    <phoneticPr fontId="2" type="noConversion"/>
  </si>
  <si>
    <t>201909070441</t>
    <phoneticPr fontId="2" type="noConversion"/>
  </si>
  <si>
    <t>201909071333</t>
    <phoneticPr fontId="2" type="noConversion"/>
  </si>
  <si>
    <t>201909070457</t>
    <phoneticPr fontId="2" type="noConversion"/>
  </si>
  <si>
    <t>201909070969</t>
    <phoneticPr fontId="2" type="noConversion"/>
  </si>
  <si>
    <t>201909071906</t>
    <phoneticPr fontId="2" type="noConversion"/>
  </si>
  <si>
    <t>201909071865</t>
    <phoneticPr fontId="2" type="noConversion"/>
  </si>
  <si>
    <t>201909070751</t>
    <phoneticPr fontId="2" type="noConversion"/>
  </si>
  <si>
    <t>201909070505</t>
    <phoneticPr fontId="2" type="noConversion"/>
  </si>
  <si>
    <t>201909071003</t>
    <phoneticPr fontId="2" type="noConversion"/>
  </si>
  <si>
    <t>201909071357</t>
    <phoneticPr fontId="2" type="noConversion"/>
  </si>
  <si>
    <t>201909070139</t>
    <phoneticPr fontId="2" type="noConversion"/>
  </si>
  <si>
    <t>201909070798</t>
    <phoneticPr fontId="2" type="noConversion"/>
  </si>
  <si>
    <t>201909070498</t>
    <phoneticPr fontId="2" type="noConversion"/>
  </si>
  <si>
    <t>201909070646</t>
    <phoneticPr fontId="2" type="noConversion"/>
  </si>
  <si>
    <t>201909071972</t>
    <phoneticPr fontId="2" type="noConversion"/>
  </si>
  <si>
    <t>201909071606</t>
    <phoneticPr fontId="2" type="noConversion"/>
  </si>
  <si>
    <t>201909070667</t>
    <phoneticPr fontId="2" type="noConversion"/>
  </si>
  <si>
    <t>201909070643</t>
    <phoneticPr fontId="2" type="noConversion"/>
  </si>
  <si>
    <t>201909070812</t>
    <phoneticPr fontId="2" type="noConversion"/>
  </si>
  <si>
    <t>201909071188</t>
    <phoneticPr fontId="2" type="noConversion"/>
  </si>
  <si>
    <t>201909070536</t>
    <phoneticPr fontId="2" type="noConversion"/>
  </si>
  <si>
    <t>201909070865</t>
    <phoneticPr fontId="2" type="noConversion"/>
  </si>
  <si>
    <t>201909071024</t>
    <phoneticPr fontId="2" type="noConversion"/>
  </si>
  <si>
    <t>201909072024</t>
    <phoneticPr fontId="2" type="noConversion"/>
  </si>
  <si>
    <t>201909071190</t>
    <phoneticPr fontId="2" type="noConversion"/>
  </si>
  <si>
    <t>201909071295</t>
    <phoneticPr fontId="2" type="noConversion"/>
  </si>
  <si>
    <t>201909071030</t>
    <phoneticPr fontId="2" type="noConversion"/>
  </si>
  <si>
    <t>201909071127</t>
    <phoneticPr fontId="2" type="noConversion"/>
  </si>
  <si>
    <t>201909072036</t>
    <phoneticPr fontId="2" type="noConversion"/>
  </si>
  <si>
    <t>201909070879</t>
    <phoneticPr fontId="2" type="noConversion"/>
  </si>
  <si>
    <t>201909070813</t>
    <phoneticPr fontId="2" type="noConversion"/>
  </si>
  <si>
    <t>附件：</t>
    <phoneticPr fontId="2" type="noConversion"/>
  </si>
  <si>
    <t>笔试  总成绩</t>
    <phoneticPr fontId="2" type="noConversion"/>
  </si>
  <si>
    <t>面试   成绩</t>
    <phoneticPr fontId="2" type="noConversion"/>
  </si>
  <si>
    <t>职位  代码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</si>
</sst>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name val="黑体"/>
      <family val="3"/>
      <charset val="134"/>
    </font>
    <font>
      <b/>
      <sz val="2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2" xfId="2" quotePrefix="1" applyFont="1" applyFill="1" applyBorder="1" applyAlignment="1">
      <alignment horizontal="center" vertical="center"/>
    </xf>
    <xf numFmtId="176" fontId="4" fillId="2" borderId="2" xfId="0" quotePrefix="1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2" xfId="2" quotePrefix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2" quotePrefix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2" xfId="2" quotePrefix="1" applyFont="1" applyFill="1" applyBorder="1" applyAlignment="1">
      <alignment horizontal="center" vertical="center" shrinkToFit="1"/>
    </xf>
    <xf numFmtId="0" fontId="3" fillId="2" borderId="2" xfId="2" applyFont="1" applyFill="1" applyBorder="1" applyAlignment="1">
      <alignment horizontal="center" vertical="center" shrinkToFit="1"/>
    </xf>
    <xf numFmtId="0" fontId="7" fillId="2" borderId="1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zoomScale="80" zoomScaleNormal="80" workbookViewId="0">
      <selection activeCell="G10" sqref="G10"/>
    </sheetView>
  </sheetViews>
  <sheetFormatPr defaultColWidth="9" defaultRowHeight="18.75" x14ac:dyDescent="0.15"/>
  <cols>
    <col min="1" max="1" width="7.125" style="10" customWidth="1"/>
    <col min="2" max="2" width="18.375" style="10" customWidth="1"/>
    <col min="3" max="3" width="44.375" style="10" customWidth="1"/>
    <col min="4" max="4" width="10.25" style="10" customWidth="1"/>
    <col min="5" max="5" width="9.25" style="10" customWidth="1"/>
    <col min="6" max="6" width="9.75" style="10" customWidth="1"/>
    <col min="7" max="7" width="9.875" style="10" customWidth="1"/>
    <col min="8" max="8" width="8.75" style="10" customWidth="1"/>
    <col min="9" max="9" width="12.125" style="10" customWidth="1"/>
    <col min="10" max="16384" width="9" style="10"/>
  </cols>
  <sheetData>
    <row r="1" spans="1:10" s="1" customFormat="1" ht="16.5" customHeight="1" x14ac:dyDescent="0.15">
      <c r="A1" s="1" t="s">
        <v>325</v>
      </c>
    </row>
    <row r="2" spans="1:10" s="1" customFormat="1" ht="41.25" customHeight="1" x14ac:dyDescent="0.15">
      <c r="A2" s="20" t="s">
        <v>200</v>
      </c>
      <c r="B2" s="21"/>
      <c r="C2" s="21"/>
      <c r="D2" s="21"/>
      <c r="E2" s="21"/>
      <c r="F2" s="21"/>
      <c r="G2" s="21"/>
      <c r="H2" s="21"/>
      <c r="I2" s="21"/>
    </row>
    <row r="3" spans="1:10" s="1" customFormat="1" ht="39" customHeight="1" x14ac:dyDescent="0.15">
      <c r="A3" s="14" t="s">
        <v>0</v>
      </c>
      <c r="B3" s="15" t="s">
        <v>1</v>
      </c>
      <c r="C3" s="15" t="s">
        <v>2</v>
      </c>
      <c r="D3" s="15" t="s">
        <v>328</v>
      </c>
      <c r="E3" s="15" t="s">
        <v>326</v>
      </c>
      <c r="F3" s="15" t="s">
        <v>327</v>
      </c>
      <c r="G3" s="15" t="s">
        <v>3</v>
      </c>
      <c r="H3" s="14" t="s">
        <v>5</v>
      </c>
      <c r="I3" s="16" t="s">
        <v>4</v>
      </c>
    </row>
    <row r="4" spans="1:10" s="5" customFormat="1" ht="25.5" customHeight="1" x14ac:dyDescent="0.15">
      <c r="A4" s="12">
        <v>1</v>
      </c>
      <c r="B4" s="2" t="s">
        <v>201</v>
      </c>
      <c r="C4" s="18" t="s">
        <v>6</v>
      </c>
      <c r="D4" s="2" t="s">
        <v>7</v>
      </c>
      <c r="E4" s="3" t="s">
        <v>8</v>
      </c>
      <c r="F4" s="4">
        <v>80.599999999999994</v>
      </c>
      <c r="G4" s="4">
        <f t="shared" ref="G4:G11" si="0">E4*0.6+F4*0.4</f>
        <v>79.183999999999997</v>
      </c>
      <c r="H4" s="12">
        <v>1</v>
      </c>
      <c r="I4" s="4" t="s">
        <v>202</v>
      </c>
    </row>
    <row r="5" spans="1:10" s="5" customFormat="1" ht="25.5" customHeight="1" x14ac:dyDescent="0.15">
      <c r="A5" s="12">
        <v>2</v>
      </c>
      <c r="B5" s="2" t="s">
        <v>251</v>
      </c>
      <c r="C5" s="18" t="s">
        <v>6</v>
      </c>
      <c r="D5" s="2" t="s">
        <v>7</v>
      </c>
      <c r="E5" s="3" t="s">
        <v>9</v>
      </c>
      <c r="F5" s="4">
        <v>72.900000000000006</v>
      </c>
      <c r="G5" s="4">
        <f t="shared" si="0"/>
        <v>71.400000000000006</v>
      </c>
      <c r="H5" s="12">
        <v>2</v>
      </c>
      <c r="I5" s="4"/>
    </row>
    <row r="6" spans="1:10" s="5" customFormat="1" ht="25.5" customHeight="1" x14ac:dyDescent="0.15">
      <c r="A6" s="12">
        <v>3</v>
      </c>
      <c r="B6" s="2" t="s">
        <v>252</v>
      </c>
      <c r="C6" s="18" t="s">
        <v>6</v>
      </c>
      <c r="D6" s="2" t="s">
        <v>7</v>
      </c>
      <c r="E6" s="3" t="s">
        <v>10</v>
      </c>
      <c r="F6" s="4">
        <v>72.8</v>
      </c>
      <c r="G6" s="4">
        <f t="shared" si="0"/>
        <v>70.543999999999997</v>
      </c>
      <c r="H6" s="12">
        <v>3</v>
      </c>
      <c r="I6" s="4"/>
      <c r="J6" s="17"/>
    </row>
    <row r="7" spans="1:10" s="1" customFormat="1" ht="25.5" customHeight="1" x14ac:dyDescent="0.15">
      <c r="A7" s="8">
        <v>4</v>
      </c>
      <c r="B7" s="6" t="s">
        <v>203</v>
      </c>
      <c r="C7" s="13" t="s">
        <v>6</v>
      </c>
      <c r="D7" s="6" t="s">
        <v>11</v>
      </c>
      <c r="E7" s="3" t="s">
        <v>12</v>
      </c>
      <c r="F7" s="7">
        <v>79</v>
      </c>
      <c r="G7" s="7">
        <f t="shared" si="0"/>
        <v>73.593999999999994</v>
      </c>
      <c r="H7" s="8">
        <v>1</v>
      </c>
      <c r="I7" s="7" t="s">
        <v>202</v>
      </c>
    </row>
    <row r="8" spans="1:10" s="1" customFormat="1" ht="25.5" customHeight="1" x14ac:dyDescent="0.15">
      <c r="A8" s="8">
        <v>5</v>
      </c>
      <c r="B8" s="6" t="s">
        <v>253</v>
      </c>
      <c r="C8" s="13" t="s">
        <v>6</v>
      </c>
      <c r="D8" s="6" t="s">
        <v>11</v>
      </c>
      <c r="E8" s="3" t="s">
        <v>13</v>
      </c>
      <c r="F8" s="7">
        <v>78.55</v>
      </c>
      <c r="G8" s="7">
        <f t="shared" si="0"/>
        <v>69.676000000000002</v>
      </c>
      <c r="H8" s="8">
        <v>2</v>
      </c>
      <c r="I8" s="7"/>
    </row>
    <row r="9" spans="1:10" s="1" customFormat="1" ht="25.5" customHeight="1" x14ac:dyDescent="0.15">
      <c r="A9" s="8">
        <v>6</v>
      </c>
      <c r="B9" s="6" t="s">
        <v>254</v>
      </c>
      <c r="C9" s="13" t="s">
        <v>6</v>
      </c>
      <c r="D9" s="6" t="s">
        <v>11</v>
      </c>
      <c r="E9" s="11">
        <v>60.89</v>
      </c>
      <c r="F9" s="7">
        <v>78.5</v>
      </c>
      <c r="G9" s="7">
        <f t="shared" si="0"/>
        <v>67.933999999999997</v>
      </c>
      <c r="H9" s="8">
        <v>3</v>
      </c>
      <c r="I9" s="7"/>
    </row>
    <row r="10" spans="1:10" s="1" customFormat="1" ht="25.5" customHeight="1" x14ac:dyDescent="0.15">
      <c r="A10" s="8">
        <v>7</v>
      </c>
      <c r="B10" s="6" t="s">
        <v>204</v>
      </c>
      <c r="C10" s="13" t="s">
        <v>6</v>
      </c>
      <c r="D10" s="6" t="s">
        <v>14</v>
      </c>
      <c r="E10" s="3" t="s">
        <v>15</v>
      </c>
      <c r="F10" s="7">
        <v>80.900000000000006</v>
      </c>
      <c r="G10" s="7">
        <f t="shared" si="0"/>
        <v>81.326000000000008</v>
      </c>
      <c r="H10" s="8">
        <v>1</v>
      </c>
      <c r="I10" s="4" t="s">
        <v>202</v>
      </c>
    </row>
    <row r="11" spans="1:10" s="1" customFormat="1" ht="25.5" customHeight="1" x14ac:dyDescent="0.15">
      <c r="A11" s="8">
        <v>8</v>
      </c>
      <c r="B11" s="6" t="s">
        <v>255</v>
      </c>
      <c r="C11" s="13" t="s">
        <v>6</v>
      </c>
      <c r="D11" s="6" t="s">
        <v>14</v>
      </c>
      <c r="E11" s="3" t="s">
        <v>16</v>
      </c>
      <c r="F11" s="7">
        <v>68.650000000000006</v>
      </c>
      <c r="G11" s="7">
        <f t="shared" si="0"/>
        <v>74.103999999999999</v>
      </c>
      <c r="H11" s="8">
        <v>2</v>
      </c>
      <c r="I11" s="7"/>
    </row>
    <row r="12" spans="1:10" s="1" customFormat="1" ht="25.5" customHeight="1" x14ac:dyDescent="0.15">
      <c r="A12" s="12">
        <v>9</v>
      </c>
      <c r="B12" s="6" t="s">
        <v>256</v>
      </c>
      <c r="C12" s="13" t="s">
        <v>6</v>
      </c>
      <c r="D12" s="6" t="s">
        <v>14</v>
      </c>
      <c r="E12" s="3" t="s">
        <v>17</v>
      </c>
      <c r="F12" s="7" t="s">
        <v>257</v>
      </c>
      <c r="G12" s="7">
        <v>44.496000000000002</v>
      </c>
      <c r="H12" s="8">
        <v>3</v>
      </c>
      <c r="I12" s="7"/>
    </row>
    <row r="13" spans="1:10" s="1" customFormat="1" ht="25.5" customHeight="1" x14ac:dyDescent="0.15">
      <c r="A13" s="12">
        <v>10</v>
      </c>
      <c r="B13" s="6" t="s">
        <v>205</v>
      </c>
      <c r="C13" s="13" t="s">
        <v>6</v>
      </c>
      <c r="D13" s="6" t="s">
        <v>18</v>
      </c>
      <c r="E13" s="3" t="s">
        <v>19</v>
      </c>
      <c r="F13" s="7">
        <v>81.05</v>
      </c>
      <c r="G13" s="7">
        <f t="shared" ref="G13:G23" si="1">E13*0.6+F13*0.4</f>
        <v>80.162000000000006</v>
      </c>
      <c r="H13" s="8">
        <v>1</v>
      </c>
      <c r="I13" s="4" t="s">
        <v>202</v>
      </c>
    </row>
    <row r="14" spans="1:10" s="1" customFormat="1" ht="25.5" customHeight="1" x14ac:dyDescent="0.15">
      <c r="A14" s="12">
        <v>11</v>
      </c>
      <c r="B14" s="6" t="s">
        <v>258</v>
      </c>
      <c r="C14" s="13" t="s">
        <v>6</v>
      </c>
      <c r="D14" s="6" t="s">
        <v>18</v>
      </c>
      <c r="E14" s="3" t="s">
        <v>19</v>
      </c>
      <c r="F14" s="7">
        <v>76</v>
      </c>
      <c r="G14" s="7">
        <f t="shared" si="1"/>
        <v>78.141999999999996</v>
      </c>
      <c r="H14" s="8">
        <v>2</v>
      </c>
      <c r="I14" s="7"/>
    </row>
    <row r="15" spans="1:10" s="1" customFormat="1" ht="25.5" customHeight="1" x14ac:dyDescent="0.15">
      <c r="A15" s="8">
        <v>12</v>
      </c>
      <c r="B15" s="6" t="s">
        <v>259</v>
      </c>
      <c r="C15" s="13" t="s">
        <v>6</v>
      </c>
      <c r="D15" s="6" t="s">
        <v>18</v>
      </c>
      <c r="E15" s="3" t="s">
        <v>20</v>
      </c>
      <c r="F15" s="7">
        <v>75.599999999999994</v>
      </c>
      <c r="G15" s="7">
        <f t="shared" si="1"/>
        <v>77.927999999999997</v>
      </c>
      <c r="H15" s="8">
        <v>3</v>
      </c>
      <c r="I15" s="7"/>
    </row>
    <row r="16" spans="1:10" s="1" customFormat="1" ht="25.5" customHeight="1" x14ac:dyDescent="0.15">
      <c r="A16" s="8">
        <v>13</v>
      </c>
      <c r="B16" s="6" t="s">
        <v>206</v>
      </c>
      <c r="C16" s="13" t="s">
        <v>6</v>
      </c>
      <c r="D16" s="6" t="s">
        <v>93</v>
      </c>
      <c r="E16" s="3" t="s">
        <v>94</v>
      </c>
      <c r="F16" s="7">
        <v>83.35</v>
      </c>
      <c r="G16" s="7">
        <f t="shared" si="1"/>
        <v>78.74799999999999</v>
      </c>
      <c r="H16" s="8">
        <v>1</v>
      </c>
      <c r="I16" s="4" t="s">
        <v>202</v>
      </c>
    </row>
    <row r="17" spans="1:9" s="1" customFormat="1" ht="25.5" customHeight="1" x14ac:dyDescent="0.15">
      <c r="A17" s="8">
        <v>14</v>
      </c>
      <c r="B17" s="6" t="s">
        <v>207</v>
      </c>
      <c r="C17" s="13" t="s">
        <v>6</v>
      </c>
      <c r="D17" s="6" t="s">
        <v>93</v>
      </c>
      <c r="E17" s="3" t="s">
        <v>95</v>
      </c>
      <c r="F17" s="7">
        <v>80.150000000000006</v>
      </c>
      <c r="G17" s="7">
        <f t="shared" si="1"/>
        <v>78.146000000000001</v>
      </c>
      <c r="H17" s="8">
        <v>2</v>
      </c>
      <c r="I17" s="4" t="s">
        <v>202</v>
      </c>
    </row>
    <row r="18" spans="1:9" s="1" customFormat="1" ht="25.5" customHeight="1" x14ac:dyDescent="0.15">
      <c r="A18" s="8">
        <v>15</v>
      </c>
      <c r="B18" s="6" t="s">
        <v>260</v>
      </c>
      <c r="C18" s="13" t="s">
        <v>6</v>
      </c>
      <c r="D18" s="6" t="s">
        <v>93</v>
      </c>
      <c r="E18" s="3" t="s">
        <v>96</v>
      </c>
      <c r="F18" s="7">
        <v>72.45</v>
      </c>
      <c r="G18" s="7">
        <f t="shared" si="1"/>
        <v>73.841999999999999</v>
      </c>
      <c r="H18" s="8">
        <v>3</v>
      </c>
      <c r="I18" s="7"/>
    </row>
    <row r="19" spans="1:9" s="1" customFormat="1" ht="25.5" customHeight="1" x14ac:dyDescent="0.15">
      <c r="A19" s="8">
        <v>16</v>
      </c>
      <c r="B19" s="6" t="s">
        <v>208</v>
      </c>
      <c r="C19" s="13" t="s">
        <v>21</v>
      </c>
      <c r="D19" s="6" t="s">
        <v>22</v>
      </c>
      <c r="E19" s="3" t="s">
        <v>23</v>
      </c>
      <c r="F19" s="7">
        <v>80.7</v>
      </c>
      <c r="G19" s="7">
        <f t="shared" si="1"/>
        <v>82.116</v>
      </c>
      <c r="H19" s="8">
        <v>1</v>
      </c>
      <c r="I19" s="4" t="s">
        <v>202</v>
      </c>
    </row>
    <row r="20" spans="1:9" s="1" customFormat="1" ht="25.5" customHeight="1" x14ac:dyDescent="0.15">
      <c r="A20" s="12">
        <v>17</v>
      </c>
      <c r="B20" s="6" t="s">
        <v>209</v>
      </c>
      <c r="C20" s="13" t="s">
        <v>21</v>
      </c>
      <c r="D20" s="6" t="s">
        <v>22</v>
      </c>
      <c r="E20" s="3" t="s">
        <v>24</v>
      </c>
      <c r="F20" s="7">
        <v>74.2</v>
      </c>
      <c r="G20" s="7">
        <f t="shared" si="1"/>
        <v>76.69</v>
      </c>
      <c r="H20" s="8">
        <v>2</v>
      </c>
      <c r="I20" s="4" t="s">
        <v>202</v>
      </c>
    </row>
    <row r="21" spans="1:9" s="1" customFormat="1" ht="25.5" customHeight="1" x14ac:dyDescent="0.15">
      <c r="A21" s="12">
        <v>18</v>
      </c>
      <c r="B21" s="6" t="s">
        <v>261</v>
      </c>
      <c r="C21" s="13" t="s">
        <v>21</v>
      </c>
      <c r="D21" s="6" t="s">
        <v>22</v>
      </c>
      <c r="E21" s="3" t="s">
        <v>25</v>
      </c>
      <c r="F21" s="7">
        <v>79.650000000000006</v>
      </c>
      <c r="G21" s="7">
        <f t="shared" si="1"/>
        <v>76.301999999999992</v>
      </c>
      <c r="H21" s="8">
        <v>3</v>
      </c>
      <c r="I21" s="7"/>
    </row>
    <row r="22" spans="1:9" s="1" customFormat="1" ht="25.5" customHeight="1" x14ac:dyDescent="0.15">
      <c r="A22" s="12">
        <v>19</v>
      </c>
      <c r="B22" s="6" t="s">
        <v>262</v>
      </c>
      <c r="C22" s="19" t="s">
        <v>21</v>
      </c>
      <c r="D22" s="7" t="s">
        <v>22</v>
      </c>
      <c r="E22" s="3" t="s">
        <v>26</v>
      </c>
      <c r="F22" s="7">
        <v>77.55</v>
      </c>
      <c r="G22" s="7">
        <f t="shared" si="1"/>
        <v>73.445999999999998</v>
      </c>
      <c r="H22" s="8">
        <v>4</v>
      </c>
      <c r="I22" s="7"/>
    </row>
    <row r="23" spans="1:9" s="1" customFormat="1" ht="25.5" customHeight="1" x14ac:dyDescent="0.15">
      <c r="A23" s="8">
        <v>20</v>
      </c>
      <c r="B23" s="6" t="s">
        <v>263</v>
      </c>
      <c r="C23" s="13" t="s">
        <v>21</v>
      </c>
      <c r="D23" s="6" t="s">
        <v>22</v>
      </c>
      <c r="E23" s="3" t="s">
        <v>27</v>
      </c>
      <c r="F23" s="7">
        <v>65.95</v>
      </c>
      <c r="G23" s="7">
        <f t="shared" si="1"/>
        <v>69.897999999999996</v>
      </c>
      <c r="H23" s="8">
        <v>5</v>
      </c>
      <c r="I23" s="7"/>
    </row>
    <row r="24" spans="1:9" s="1" customFormat="1" ht="25.5" customHeight="1" x14ac:dyDescent="0.15">
      <c r="A24" s="8">
        <v>21</v>
      </c>
      <c r="B24" s="6" t="s">
        <v>264</v>
      </c>
      <c r="C24" s="13" t="s">
        <v>21</v>
      </c>
      <c r="D24" s="6" t="s">
        <v>22</v>
      </c>
      <c r="E24" s="3" t="s">
        <v>28</v>
      </c>
      <c r="F24" s="7" t="s">
        <v>257</v>
      </c>
      <c r="G24" s="7">
        <f>E24*0.6</f>
        <v>54.672000000000004</v>
      </c>
      <c r="H24" s="8">
        <v>6</v>
      </c>
      <c r="I24" s="7"/>
    </row>
    <row r="25" spans="1:9" s="1" customFormat="1" ht="25.5" customHeight="1" x14ac:dyDescent="0.15">
      <c r="A25" s="8">
        <v>22</v>
      </c>
      <c r="B25" s="6" t="s">
        <v>210</v>
      </c>
      <c r="C25" s="13" t="s">
        <v>21</v>
      </c>
      <c r="D25" s="6" t="s">
        <v>29</v>
      </c>
      <c r="E25" s="3" t="s">
        <v>30</v>
      </c>
      <c r="F25" s="7">
        <v>78.3</v>
      </c>
      <c r="G25" s="7">
        <f t="shared" ref="G25:G47" si="2">E25*0.6+F25*0.4</f>
        <v>78.096000000000004</v>
      </c>
      <c r="H25" s="8">
        <v>1</v>
      </c>
      <c r="I25" s="4" t="s">
        <v>202</v>
      </c>
    </row>
    <row r="26" spans="1:9" s="1" customFormat="1" ht="25.5" customHeight="1" x14ac:dyDescent="0.15">
      <c r="A26" s="8">
        <v>23</v>
      </c>
      <c r="B26" s="6" t="s">
        <v>211</v>
      </c>
      <c r="C26" s="13" t="s">
        <v>21</v>
      </c>
      <c r="D26" s="6" t="s">
        <v>29</v>
      </c>
      <c r="E26" s="3" t="s">
        <v>31</v>
      </c>
      <c r="F26" s="7">
        <v>64.2</v>
      </c>
      <c r="G26" s="7">
        <f t="shared" si="2"/>
        <v>76.602000000000004</v>
      </c>
      <c r="H26" s="8">
        <v>2</v>
      </c>
      <c r="I26" s="4" t="s">
        <v>202</v>
      </c>
    </row>
    <row r="27" spans="1:9" s="1" customFormat="1" ht="25.5" customHeight="1" x14ac:dyDescent="0.15">
      <c r="A27" s="8">
        <v>24</v>
      </c>
      <c r="B27" s="6" t="s">
        <v>265</v>
      </c>
      <c r="C27" s="13" t="s">
        <v>21</v>
      </c>
      <c r="D27" s="6" t="s">
        <v>29</v>
      </c>
      <c r="E27" s="3" t="s">
        <v>32</v>
      </c>
      <c r="F27" s="7">
        <v>70.45</v>
      </c>
      <c r="G27" s="7">
        <f t="shared" si="2"/>
        <v>75.555999999999997</v>
      </c>
      <c r="H27" s="8">
        <v>3</v>
      </c>
      <c r="I27" s="7"/>
    </row>
    <row r="28" spans="1:9" s="1" customFormat="1" ht="25.5" customHeight="1" x14ac:dyDescent="0.15">
      <c r="A28" s="12">
        <v>25</v>
      </c>
      <c r="B28" s="6" t="s">
        <v>266</v>
      </c>
      <c r="C28" s="13" t="s">
        <v>21</v>
      </c>
      <c r="D28" s="6" t="s">
        <v>29</v>
      </c>
      <c r="E28" s="3" t="s">
        <v>33</v>
      </c>
      <c r="F28" s="7">
        <v>68</v>
      </c>
      <c r="G28" s="7">
        <f t="shared" si="2"/>
        <v>74.768000000000001</v>
      </c>
      <c r="H28" s="8">
        <v>4</v>
      </c>
      <c r="I28" s="7"/>
    </row>
    <row r="29" spans="1:9" s="1" customFormat="1" ht="25.5" customHeight="1" x14ac:dyDescent="0.15">
      <c r="A29" s="12">
        <v>26</v>
      </c>
      <c r="B29" s="6" t="s">
        <v>267</v>
      </c>
      <c r="C29" s="13" t="s">
        <v>21</v>
      </c>
      <c r="D29" s="6" t="s">
        <v>29</v>
      </c>
      <c r="E29" s="3" t="s">
        <v>34</v>
      </c>
      <c r="F29" s="7">
        <v>66.3</v>
      </c>
      <c r="G29" s="7">
        <f t="shared" si="2"/>
        <v>74.765999999999991</v>
      </c>
      <c r="H29" s="8">
        <v>5</v>
      </c>
      <c r="I29" s="7"/>
    </row>
    <row r="30" spans="1:9" s="1" customFormat="1" ht="25.5" customHeight="1" x14ac:dyDescent="0.15">
      <c r="A30" s="12">
        <v>27</v>
      </c>
      <c r="B30" s="6" t="s">
        <v>268</v>
      </c>
      <c r="C30" s="13" t="s">
        <v>21</v>
      </c>
      <c r="D30" s="6" t="s">
        <v>29</v>
      </c>
      <c r="E30" s="3" t="s">
        <v>35</v>
      </c>
      <c r="F30" s="7">
        <v>61.2</v>
      </c>
      <c r="G30" s="7">
        <f t="shared" si="2"/>
        <v>72.330000000000013</v>
      </c>
      <c r="H30" s="8">
        <v>6</v>
      </c>
      <c r="I30" s="7"/>
    </row>
    <row r="31" spans="1:9" s="1" customFormat="1" ht="25.5" customHeight="1" x14ac:dyDescent="0.15">
      <c r="A31" s="8">
        <v>28</v>
      </c>
      <c r="B31" s="6" t="s">
        <v>212</v>
      </c>
      <c r="C31" s="13" t="s">
        <v>21</v>
      </c>
      <c r="D31" s="6" t="s">
        <v>36</v>
      </c>
      <c r="E31" s="3" t="s">
        <v>37</v>
      </c>
      <c r="F31" s="7">
        <v>80.650000000000006</v>
      </c>
      <c r="G31" s="7">
        <f t="shared" si="2"/>
        <v>83.686000000000007</v>
      </c>
      <c r="H31" s="8">
        <v>1</v>
      </c>
      <c r="I31" s="4" t="s">
        <v>202</v>
      </c>
    </row>
    <row r="32" spans="1:9" s="1" customFormat="1" ht="25.5" customHeight="1" x14ac:dyDescent="0.15">
      <c r="A32" s="8">
        <v>29</v>
      </c>
      <c r="B32" s="6" t="s">
        <v>269</v>
      </c>
      <c r="C32" s="13" t="s">
        <v>21</v>
      </c>
      <c r="D32" s="6" t="s">
        <v>36</v>
      </c>
      <c r="E32" s="3" t="s">
        <v>38</v>
      </c>
      <c r="F32" s="7">
        <v>76.900000000000006</v>
      </c>
      <c r="G32" s="7">
        <f t="shared" si="2"/>
        <v>78.082000000000008</v>
      </c>
      <c r="H32" s="8">
        <v>2</v>
      </c>
      <c r="I32" s="7"/>
    </row>
    <row r="33" spans="1:9" s="1" customFormat="1" ht="25.5" customHeight="1" x14ac:dyDescent="0.15">
      <c r="A33" s="8">
        <v>30</v>
      </c>
      <c r="B33" s="6" t="s">
        <v>270</v>
      </c>
      <c r="C33" s="13" t="s">
        <v>21</v>
      </c>
      <c r="D33" s="6" t="s">
        <v>36</v>
      </c>
      <c r="E33" s="3" t="s">
        <v>39</v>
      </c>
      <c r="F33" s="7">
        <v>71.650000000000006</v>
      </c>
      <c r="G33" s="7">
        <f t="shared" si="2"/>
        <v>76.156000000000006</v>
      </c>
      <c r="H33" s="8">
        <v>3</v>
      </c>
      <c r="I33" s="7"/>
    </row>
    <row r="34" spans="1:9" s="1" customFormat="1" ht="25.5" customHeight="1" x14ac:dyDescent="0.15">
      <c r="A34" s="8">
        <v>31</v>
      </c>
      <c r="B34" s="6" t="s">
        <v>213</v>
      </c>
      <c r="C34" s="13" t="s">
        <v>40</v>
      </c>
      <c r="D34" s="6" t="s">
        <v>41</v>
      </c>
      <c r="E34" s="3" t="s">
        <v>42</v>
      </c>
      <c r="F34" s="7">
        <v>74.400000000000006</v>
      </c>
      <c r="G34" s="7">
        <f t="shared" si="2"/>
        <v>73.956000000000003</v>
      </c>
      <c r="H34" s="8">
        <v>1</v>
      </c>
      <c r="I34" s="4" t="s">
        <v>202</v>
      </c>
    </row>
    <row r="35" spans="1:9" s="1" customFormat="1" ht="25.5" customHeight="1" x14ac:dyDescent="0.15">
      <c r="A35" s="8">
        <v>32</v>
      </c>
      <c r="B35" s="6" t="s">
        <v>214</v>
      </c>
      <c r="C35" s="13" t="s">
        <v>40</v>
      </c>
      <c r="D35" s="6" t="s">
        <v>41</v>
      </c>
      <c r="E35" s="3" t="s">
        <v>43</v>
      </c>
      <c r="F35" s="7">
        <v>73.05</v>
      </c>
      <c r="G35" s="7">
        <f t="shared" si="2"/>
        <v>73.349999999999994</v>
      </c>
      <c r="H35" s="8">
        <v>2</v>
      </c>
      <c r="I35" s="4" t="s">
        <v>202</v>
      </c>
    </row>
    <row r="36" spans="1:9" s="1" customFormat="1" ht="25.5" customHeight="1" x14ac:dyDescent="0.15">
      <c r="A36" s="12">
        <v>33</v>
      </c>
      <c r="B36" s="6" t="s">
        <v>271</v>
      </c>
      <c r="C36" s="13" t="s">
        <v>40</v>
      </c>
      <c r="D36" s="6" t="s">
        <v>41</v>
      </c>
      <c r="E36" s="3" t="s">
        <v>44</v>
      </c>
      <c r="F36" s="7">
        <v>74.05</v>
      </c>
      <c r="G36" s="7">
        <f t="shared" si="2"/>
        <v>73.323999999999998</v>
      </c>
      <c r="H36" s="8">
        <v>3</v>
      </c>
      <c r="I36" s="7"/>
    </row>
    <row r="37" spans="1:9" s="1" customFormat="1" ht="25.5" customHeight="1" x14ac:dyDescent="0.15">
      <c r="A37" s="12">
        <v>34</v>
      </c>
      <c r="B37" s="6" t="s">
        <v>272</v>
      </c>
      <c r="C37" s="13" t="s">
        <v>40</v>
      </c>
      <c r="D37" s="6" t="s">
        <v>41</v>
      </c>
      <c r="E37" s="3" t="s">
        <v>45</v>
      </c>
      <c r="F37" s="7">
        <v>70.8</v>
      </c>
      <c r="G37" s="7">
        <f t="shared" si="2"/>
        <v>73.128</v>
      </c>
      <c r="H37" s="8">
        <v>4</v>
      </c>
      <c r="I37" s="7"/>
    </row>
    <row r="38" spans="1:9" s="1" customFormat="1" ht="25.5" customHeight="1" x14ac:dyDescent="0.15">
      <c r="A38" s="12">
        <v>35</v>
      </c>
      <c r="B38" s="6" t="s">
        <v>273</v>
      </c>
      <c r="C38" s="13" t="s">
        <v>40</v>
      </c>
      <c r="D38" s="6" t="s">
        <v>41</v>
      </c>
      <c r="E38" s="3" t="s">
        <v>46</v>
      </c>
      <c r="F38" s="7">
        <v>68.45</v>
      </c>
      <c r="G38" s="7">
        <f t="shared" si="2"/>
        <v>71.521999999999991</v>
      </c>
      <c r="H38" s="8">
        <v>5</v>
      </c>
      <c r="I38" s="7"/>
    </row>
    <row r="39" spans="1:9" s="1" customFormat="1" ht="25.5" customHeight="1" x14ac:dyDescent="0.15">
      <c r="A39" s="8">
        <v>36</v>
      </c>
      <c r="B39" s="6" t="s">
        <v>274</v>
      </c>
      <c r="C39" s="13" t="s">
        <v>40</v>
      </c>
      <c r="D39" s="6" t="s">
        <v>41</v>
      </c>
      <c r="E39" s="3" t="s">
        <v>47</v>
      </c>
      <c r="F39" s="7">
        <v>57.65</v>
      </c>
      <c r="G39" s="7">
        <f t="shared" si="2"/>
        <v>70.016000000000005</v>
      </c>
      <c r="H39" s="8">
        <v>6</v>
      </c>
      <c r="I39" s="7"/>
    </row>
    <row r="40" spans="1:9" s="1" customFormat="1" ht="25.5" customHeight="1" x14ac:dyDescent="0.15">
      <c r="A40" s="8">
        <v>37</v>
      </c>
      <c r="B40" s="6" t="s">
        <v>215</v>
      </c>
      <c r="C40" s="13" t="s">
        <v>40</v>
      </c>
      <c r="D40" s="6" t="s">
        <v>48</v>
      </c>
      <c r="E40" s="3" t="s">
        <v>49</v>
      </c>
      <c r="F40" s="7">
        <v>74.95</v>
      </c>
      <c r="G40" s="7">
        <f t="shared" si="2"/>
        <v>80.116000000000014</v>
      </c>
      <c r="H40" s="8">
        <v>1</v>
      </c>
      <c r="I40" s="4" t="s">
        <v>202</v>
      </c>
    </row>
    <row r="41" spans="1:9" s="1" customFormat="1" ht="25.5" customHeight="1" x14ac:dyDescent="0.15">
      <c r="A41" s="8">
        <v>38</v>
      </c>
      <c r="B41" s="6" t="s">
        <v>275</v>
      </c>
      <c r="C41" s="13" t="s">
        <v>40</v>
      </c>
      <c r="D41" s="6" t="s">
        <v>48</v>
      </c>
      <c r="E41" s="3" t="s">
        <v>50</v>
      </c>
      <c r="F41" s="7">
        <v>72</v>
      </c>
      <c r="G41" s="7">
        <f t="shared" si="2"/>
        <v>79.128</v>
      </c>
      <c r="H41" s="8">
        <v>2</v>
      </c>
      <c r="I41" s="7"/>
    </row>
    <row r="42" spans="1:9" s="1" customFormat="1" ht="25.5" customHeight="1" x14ac:dyDescent="0.15">
      <c r="A42" s="8">
        <v>39</v>
      </c>
      <c r="B42" s="6" t="s">
        <v>276</v>
      </c>
      <c r="C42" s="13" t="s">
        <v>40</v>
      </c>
      <c r="D42" s="6" t="s">
        <v>48</v>
      </c>
      <c r="E42" s="3" t="s">
        <v>51</v>
      </c>
      <c r="F42" s="7">
        <v>68.900000000000006</v>
      </c>
      <c r="G42" s="7">
        <f t="shared" si="2"/>
        <v>76.837999999999994</v>
      </c>
      <c r="H42" s="8">
        <v>3</v>
      </c>
      <c r="I42" s="7"/>
    </row>
    <row r="43" spans="1:9" s="1" customFormat="1" ht="25.5" customHeight="1" x14ac:dyDescent="0.15">
      <c r="A43" s="8">
        <v>40</v>
      </c>
      <c r="B43" s="6" t="s">
        <v>216</v>
      </c>
      <c r="C43" s="13" t="s">
        <v>52</v>
      </c>
      <c r="D43" s="6" t="s">
        <v>53</v>
      </c>
      <c r="E43" s="3" t="s">
        <v>54</v>
      </c>
      <c r="F43" s="7">
        <v>71.95</v>
      </c>
      <c r="G43" s="7">
        <f t="shared" si="2"/>
        <v>77.139999999999986</v>
      </c>
      <c r="H43" s="8">
        <v>1</v>
      </c>
      <c r="I43" s="4" t="s">
        <v>202</v>
      </c>
    </row>
    <row r="44" spans="1:9" s="1" customFormat="1" ht="25.5" customHeight="1" x14ac:dyDescent="0.15">
      <c r="A44" s="12">
        <v>41</v>
      </c>
      <c r="B44" s="6" t="s">
        <v>277</v>
      </c>
      <c r="C44" s="13" t="s">
        <v>52</v>
      </c>
      <c r="D44" s="6" t="s">
        <v>53</v>
      </c>
      <c r="E44" s="3" t="s">
        <v>55</v>
      </c>
      <c r="F44" s="7">
        <v>83.7</v>
      </c>
      <c r="G44" s="7">
        <f t="shared" si="2"/>
        <v>76.02000000000001</v>
      </c>
      <c r="H44" s="8">
        <v>2</v>
      </c>
      <c r="I44" s="7"/>
    </row>
    <row r="45" spans="1:9" s="1" customFormat="1" ht="25.5" customHeight="1" x14ac:dyDescent="0.15">
      <c r="A45" s="12">
        <v>42</v>
      </c>
      <c r="B45" s="6" t="s">
        <v>278</v>
      </c>
      <c r="C45" s="13" t="s">
        <v>52</v>
      </c>
      <c r="D45" s="6" t="s">
        <v>53</v>
      </c>
      <c r="E45" s="3" t="s">
        <v>56</v>
      </c>
      <c r="F45" s="7">
        <v>71.849999999999994</v>
      </c>
      <c r="G45" s="7">
        <f t="shared" si="2"/>
        <v>73.914000000000001</v>
      </c>
      <c r="H45" s="8">
        <v>3</v>
      </c>
      <c r="I45" s="7"/>
    </row>
    <row r="46" spans="1:9" s="1" customFormat="1" ht="25.5" customHeight="1" x14ac:dyDescent="0.15">
      <c r="A46" s="12">
        <v>43</v>
      </c>
      <c r="B46" s="6" t="s">
        <v>217</v>
      </c>
      <c r="C46" s="13" t="s">
        <v>57</v>
      </c>
      <c r="D46" s="6" t="s">
        <v>58</v>
      </c>
      <c r="E46" s="3" t="s">
        <v>59</v>
      </c>
      <c r="F46" s="7">
        <v>79.2</v>
      </c>
      <c r="G46" s="7">
        <f t="shared" si="2"/>
        <v>81.45</v>
      </c>
      <c r="H46" s="8">
        <v>1</v>
      </c>
      <c r="I46" s="4" t="s">
        <v>202</v>
      </c>
    </row>
    <row r="47" spans="1:9" s="1" customFormat="1" ht="25.5" customHeight="1" x14ac:dyDescent="0.15">
      <c r="A47" s="8">
        <v>44</v>
      </c>
      <c r="B47" s="6" t="s">
        <v>279</v>
      </c>
      <c r="C47" s="13" t="s">
        <v>57</v>
      </c>
      <c r="D47" s="6" t="s">
        <v>58</v>
      </c>
      <c r="E47" s="3" t="s">
        <v>60</v>
      </c>
      <c r="F47" s="7">
        <v>70.400000000000006</v>
      </c>
      <c r="G47" s="7">
        <f t="shared" si="2"/>
        <v>77.192000000000007</v>
      </c>
      <c r="H47" s="8">
        <v>2</v>
      </c>
      <c r="I47" s="7"/>
    </row>
    <row r="48" spans="1:9" s="1" customFormat="1" ht="25.5" customHeight="1" x14ac:dyDescent="0.15">
      <c r="A48" s="8">
        <v>45</v>
      </c>
      <c r="B48" s="6" t="s">
        <v>280</v>
      </c>
      <c r="C48" s="13" t="s">
        <v>57</v>
      </c>
      <c r="D48" s="6" t="s">
        <v>58</v>
      </c>
      <c r="E48" s="3" t="s">
        <v>61</v>
      </c>
      <c r="F48" s="7" t="s">
        <v>257</v>
      </c>
      <c r="G48" s="7">
        <f>E48*0.6</f>
        <v>47.681999999999995</v>
      </c>
      <c r="H48" s="8">
        <v>3</v>
      </c>
      <c r="I48" s="7"/>
    </row>
    <row r="49" spans="1:9" s="1" customFormat="1" ht="25.5" customHeight="1" x14ac:dyDescent="0.15">
      <c r="A49" s="8">
        <v>46</v>
      </c>
      <c r="B49" s="6" t="s">
        <v>218</v>
      </c>
      <c r="C49" s="13" t="s">
        <v>62</v>
      </c>
      <c r="D49" s="6" t="s">
        <v>63</v>
      </c>
      <c r="E49" s="3" t="s">
        <v>64</v>
      </c>
      <c r="F49" s="7">
        <v>75.5</v>
      </c>
      <c r="G49" s="7">
        <f t="shared" ref="G49:G59" si="3">E49*0.6+F49*0.4</f>
        <v>81.806000000000012</v>
      </c>
      <c r="H49" s="8">
        <v>1</v>
      </c>
      <c r="I49" s="4" t="s">
        <v>202</v>
      </c>
    </row>
    <row r="50" spans="1:9" s="1" customFormat="1" ht="25.5" customHeight="1" x14ac:dyDescent="0.15">
      <c r="A50" s="8">
        <v>47</v>
      </c>
      <c r="B50" s="6" t="s">
        <v>281</v>
      </c>
      <c r="C50" s="13" t="s">
        <v>62</v>
      </c>
      <c r="D50" s="6" t="s">
        <v>63</v>
      </c>
      <c r="E50" s="3" t="s">
        <v>65</v>
      </c>
      <c r="F50" s="7">
        <v>74.75</v>
      </c>
      <c r="G50" s="7">
        <f t="shared" si="3"/>
        <v>79.424000000000007</v>
      </c>
      <c r="H50" s="8">
        <v>2</v>
      </c>
      <c r="I50" s="7"/>
    </row>
    <row r="51" spans="1:9" s="1" customFormat="1" ht="25.5" customHeight="1" x14ac:dyDescent="0.15">
      <c r="A51" s="8">
        <v>48</v>
      </c>
      <c r="B51" s="6" t="s">
        <v>282</v>
      </c>
      <c r="C51" s="13" t="s">
        <v>62</v>
      </c>
      <c r="D51" s="6" t="s">
        <v>63</v>
      </c>
      <c r="E51" s="3" t="s">
        <v>66</v>
      </c>
      <c r="F51" s="7">
        <v>74.05</v>
      </c>
      <c r="G51" s="7">
        <f t="shared" si="3"/>
        <v>79.018000000000001</v>
      </c>
      <c r="H51" s="8">
        <v>3</v>
      </c>
      <c r="I51" s="7"/>
    </row>
    <row r="52" spans="1:9" s="1" customFormat="1" ht="25.5" customHeight="1" x14ac:dyDescent="0.15">
      <c r="A52" s="12">
        <v>49</v>
      </c>
      <c r="B52" s="6" t="s">
        <v>219</v>
      </c>
      <c r="C52" s="13" t="s">
        <v>67</v>
      </c>
      <c r="D52" s="6" t="s">
        <v>68</v>
      </c>
      <c r="E52" s="3" t="s">
        <v>69</v>
      </c>
      <c r="F52" s="7">
        <v>76.349999999999994</v>
      </c>
      <c r="G52" s="7">
        <f t="shared" si="3"/>
        <v>81.353999999999999</v>
      </c>
      <c r="H52" s="8">
        <v>1</v>
      </c>
      <c r="I52" s="4" t="s">
        <v>202</v>
      </c>
    </row>
    <row r="53" spans="1:9" s="1" customFormat="1" ht="25.5" customHeight="1" x14ac:dyDescent="0.15">
      <c r="A53" s="12">
        <v>50</v>
      </c>
      <c r="B53" s="6" t="s">
        <v>283</v>
      </c>
      <c r="C53" s="13" t="s">
        <v>67</v>
      </c>
      <c r="D53" s="6" t="s">
        <v>68</v>
      </c>
      <c r="E53" s="3" t="s">
        <v>70</v>
      </c>
      <c r="F53" s="7">
        <v>73.849999999999994</v>
      </c>
      <c r="G53" s="7">
        <f t="shared" si="3"/>
        <v>76.171999999999997</v>
      </c>
      <c r="H53" s="8">
        <v>2</v>
      </c>
      <c r="I53" s="7"/>
    </row>
    <row r="54" spans="1:9" s="1" customFormat="1" ht="25.5" customHeight="1" x14ac:dyDescent="0.15">
      <c r="A54" s="12">
        <v>51</v>
      </c>
      <c r="B54" s="6" t="s">
        <v>71</v>
      </c>
      <c r="C54" s="13" t="s">
        <v>67</v>
      </c>
      <c r="D54" s="6" t="s">
        <v>68</v>
      </c>
      <c r="E54" s="3" t="s">
        <v>72</v>
      </c>
      <c r="F54" s="7">
        <v>65.650000000000006</v>
      </c>
      <c r="G54" s="7">
        <f t="shared" si="3"/>
        <v>72.766000000000005</v>
      </c>
      <c r="H54" s="8">
        <v>3</v>
      </c>
      <c r="I54" s="7"/>
    </row>
    <row r="55" spans="1:9" s="1" customFormat="1" ht="25.5" customHeight="1" x14ac:dyDescent="0.15">
      <c r="A55" s="8">
        <v>52</v>
      </c>
      <c r="B55" s="6" t="s">
        <v>220</v>
      </c>
      <c r="C55" s="13" t="s">
        <v>73</v>
      </c>
      <c r="D55" s="6" t="s">
        <v>74</v>
      </c>
      <c r="E55" s="3" t="s">
        <v>75</v>
      </c>
      <c r="F55" s="7">
        <v>84.55</v>
      </c>
      <c r="G55" s="7">
        <f t="shared" si="3"/>
        <v>76.114000000000004</v>
      </c>
      <c r="H55" s="8">
        <v>1</v>
      </c>
      <c r="I55" s="4" t="s">
        <v>202</v>
      </c>
    </row>
    <row r="56" spans="1:9" s="1" customFormat="1" ht="25.5" customHeight="1" x14ac:dyDescent="0.15">
      <c r="A56" s="8">
        <v>53</v>
      </c>
      <c r="B56" s="6" t="s">
        <v>284</v>
      </c>
      <c r="C56" s="13" t="s">
        <v>73</v>
      </c>
      <c r="D56" s="6" t="s">
        <v>74</v>
      </c>
      <c r="E56" s="3" t="s">
        <v>10</v>
      </c>
      <c r="F56" s="7">
        <v>74.2</v>
      </c>
      <c r="G56" s="7">
        <f t="shared" si="3"/>
        <v>71.103999999999999</v>
      </c>
      <c r="H56" s="8">
        <v>2</v>
      </c>
      <c r="I56" s="7"/>
    </row>
    <row r="57" spans="1:9" s="1" customFormat="1" ht="25.5" customHeight="1" x14ac:dyDescent="0.15">
      <c r="A57" s="8">
        <v>54</v>
      </c>
      <c r="B57" s="6" t="s">
        <v>285</v>
      </c>
      <c r="C57" s="13" t="s">
        <v>73</v>
      </c>
      <c r="D57" s="6" t="s">
        <v>74</v>
      </c>
      <c r="E57" s="3" t="s">
        <v>76</v>
      </c>
      <c r="F57" s="7">
        <v>68.05</v>
      </c>
      <c r="G57" s="7">
        <f t="shared" si="3"/>
        <v>66.699999999999989</v>
      </c>
      <c r="H57" s="8">
        <v>3</v>
      </c>
      <c r="I57" s="7"/>
    </row>
    <row r="58" spans="1:9" s="1" customFormat="1" ht="25.5" customHeight="1" x14ac:dyDescent="0.15">
      <c r="A58" s="8">
        <v>55</v>
      </c>
      <c r="B58" s="6" t="s">
        <v>221</v>
      </c>
      <c r="C58" s="13" t="s">
        <v>73</v>
      </c>
      <c r="D58" s="6" t="s">
        <v>77</v>
      </c>
      <c r="E58" s="3" t="s">
        <v>78</v>
      </c>
      <c r="F58" s="7">
        <v>74.7</v>
      </c>
      <c r="G58" s="7">
        <f t="shared" si="3"/>
        <v>73.998000000000005</v>
      </c>
      <c r="H58" s="8">
        <v>1</v>
      </c>
      <c r="I58" s="9" t="s">
        <v>202</v>
      </c>
    </row>
    <row r="59" spans="1:9" s="1" customFormat="1" ht="25.5" customHeight="1" x14ac:dyDescent="0.15">
      <c r="A59" s="8">
        <v>56</v>
      </c>
      <c r="B59" s="6" t="s">
        <v>286</v>
      </c>
      <c r="C59" s="13" t="s">
        <v>73</v>
      </c>
      <c r="D59" s="6" t="s">
        <v>77</v>
      </c>
      <c r="E59" s="3" t="s">
        <v>79</v>
      </c>
      <c r="F59" s="7">
        <v>73.05</v>
      </c>
      <c r="G59" s="7">
        <f t="shared" si="3"/>
        <v>72.792000000000002</v>
      </c>
      <c r="H59" s="8">
        <v>2</v>
      </c>
      <c r="I59" s="7"/>
    </row>
    <row r="60" spans="1:9" s="1" customFormat="1" ht="25.5" customHeight="1" x14ac:dyDescent="0.15">
      <c r="A60" s="12">
        <v>57</v>
      </c>
      <c r="B60" s="6" t="s">
        <v>287</v>
      </c>
      <c r="C60" s="13" t="s">
        <v>73</v>
      </c>
      <c r="D60" s="6" t="s">
        <v>77</v>
      </c>
      <c r="E60" s="3" t="s">
        <v>80</v>
      </c>
      <c r="F60" s="7" t="s">
        <v>257</v>
      </c>
      <c r="G60" s="7">
        <f>E60*0.6</f>
        <v>38.556000000000004</v>
      </c>
      <c r="H60" s="8">
        <v>3</v>
      </c>
      <c r="I60" s="7"/>
    </row>
    <row r="61" spans="1:9" s="1" customFormat="1" ht="25.5" customHeight="1" x14ac:dyDescent="0.15">
      <c r="A61" s="12">
        <v>58</v>
      </c>
      <c r="B61" s="6" t="s">
        <v>222</v>
      </c>
      <c r="C61" s="13" t="s">
        <v>81</v>
      </c>
      <c r="D61" s="6" t="s">
        <v>82</v>
      </c>
      <c r="E61" s="3" t="s">
        <v>83</v>
      </c>
      <c r="F61" s="7">
        <v>73.2</v>
      </c>
      <c r="G61" s="7">
        <f>E61*0.6+F61*0.4</f>
        <v>78.87</v>
      </c>
      <c r="H61" s="8">
        <v>1</v>
      </c>
      <c r="I61" s="4" t="s">
        <v>202</v>
      </c>
    </row>
    <row r="62" spans="1:9" s="1" customFormat="1" ht="25.5" customHeight="1" x14ac:dyDescent="0.15">
      <c r="A62" s="12">
        <v>59</v>
      </c>
      <c r="B62" s="6" t="s">
        <v>223</v>
      </c>
      <c r="C62" s="13" t="s">
        <v>84</v>
      </c>
      <c r="D62" s="6" t="s">
        <v>85</v>
      </c>
      <c r="E62" s="3" t="s">
        <v>86</v>
      </c>
      <c r="F62" s="7">
        <v>70.55</v>
      </c>
      <c r="G62" s="7">
        <f>E62*0.6+F62*0.4</f>
        <v>76.262</v>
      </c>
      <c r="H62" s="8">
        <v>1</v>
      </c>
      <c r="I62" s="4" t="s">
        <v>202</v>
      </c>
    </row>
    <row r="63" spans="1:9" s="1" customFormat="1" ht="25.5" customHeight="1" x14ac:dyDescent="0.15">
      <c r="A63" s="8">
        <v>60</v>
      </c>
      <c r="B63" s="6" t="s">
        <v>288</v>
      </c>
      <c r="C63" s="13" t="s">
        <v>84</v>
      </c>
      <c r="D63" s="6" t="s">
        <v>85</v>
      </c>
      <c r="E63" s="3" t="s">
        <v>87</v>
      </c>
      <c r="F63" s="7">
        <v>66.349999999999994</v>
      </c>
      <c r="G63" s="7">
        <f>E63*0.6+F63*0.4</f>
        <v>71.102000000000004</v>
      </c>
      <c r="H63" s="8">
        <v>2</v>
      </c>
      <c r="I63" s="7"/>
    </row>
    <row r="64" spans="1:9" s="1" customFormat="1" ht="25.5" customHeight="1" x14ac:dyDescent="0.15">
      <c r="A64" s="8">
        <v>61</v>
      </c>
      <c r="B64" s="6" t="s">
        <v>224</v>
      </c>
      <c r="C64" s="13" t="s">
        <v>88</v>
      </c>
      <c r="D64" s="6" t="s">
        <v>89</v>
      </c>
      <c r="E64" s="3" t="s">
        <v>90</v>
      </c>
      <c r="F64" s="7">
        <v>77.75</v>
      </c>
      <c r="G64" s="7">
        <f>E64*0.6+F64*0.4</f>
        <v>81.548000000000002</v>
      </c>
      <c r="H64" s="8">
        <v>1</v>
      </c>
      <c r="I64" s="4" t="s">
        <v>202</v>
      </c>
    </row>
    <row r="65" spans="1:9" s="1" customFormat="1" ht="25.5" customHeight="1" x14ac:dyDescent="0.15">
      <c r="A65" s="8">
        <v>62</v>
      </c>
      <c r="B65" s="6" t="s">
        <v>289</v>
      </c>
      <c r="C65" s="13" t="s">
        <v>88</v>
      </c>
      <c r="D65" s="6" t="s">
        <v>89</v>
      </c>
      <c r="E65" s="3" t="s">
        <v>91</v>
      </c>
      <c r="F65" s="7">
        <v>82.55</v>
      </c>
      <c r="G65" s="7">
        <f>E65*0.6+F65*0.4</f>
        <v>78.686000000000007</v>
      </c>
      <c r="H65" s="8">
        <v>2</v>
      </c>
      <c r="I65" s="7"/>
    </row>
    <row r="66" spans="1:9" s="1" customFormat="1" ht="25.5" customHeight="1" x14ac:dyDescent="0.15">
      <c r="A66" s="8">
        <v>63</v>
      </c>
      <c r="B66" s="6" t="s">
        <v>290</v>
      </c>
      <c r="C66" s="13" t="s">
        <v>88</v>
      </c>
      <c r="D66" s="6" t="s">
        <v>89</v>
      </c>
      <c r="E66" s="3" t="s">
        <v>92</v>
      </c>
      <c r="F66" s="7" t="s">
        <v>257</v>
      </c>
      <c r="G66" s="7">
        <f>E66*0.6</f>
        <v>46.343999999999994</v>
      </c>
      <c r="H66" s="8">
        <v>3</v>
      </c>
      <c r="I66" s="7"/>
    </row>
    <row r="67" spans="1:9" s="1" customFormat="1" ht="25.5" customHeight="1" x14ac:dyDescent="0.15">
      <c r="A67" s="8">
        <v>64</v>
      </c>
      <c r="B67" s="6" t="s">
        <v>225</v>
      </c>
      <c r="C67" s="13" t="s">
        <v>88</v>
      </c>
      <c r="D67" s="6" t="s">
        <v>97</v>
      </c>
      <c r="E67" s="3" t="s">
        <v>98</v>
      </c>
      <c r="F67" s="7">
        <v>80.7</v>
      </c>
      <c r="G67" s="7">
        <f>E67*0.6+F67*0.4</f>
        <v>82.061999999999998</v>
      </c>
      <c r="H67" s="8">
        <v>1</v>
      </c>
      <c r="I67" s="4" t="s">
        <v>202</v>
      </c>
    </row>
    <row r="68" spans="1:9" s="1" customFormat="1" ht="25.5" customHeight="1" x14ac:dyDescent="0.15">
      <c r="A68" s="12">
        <v>65</v>
      </c>
      <c r="B68" s="6" t="s">
        <v>291</v>
      </c>
      <c r="C68" s="13" t="s">
        <v>88</v>
      </c>
      <c r="D68" s="6" t="s">
        <v>97</v>
      </c>
      <c r="E68" s="3" t="s">
        <v>99</v>
      </c>
      <c r="F68" s="7">
        <v>77.3</v>
      </c>
      <c r="G68" s="7">
        <f>E68*0.6+F68*0.4</f>
        <v>82.045999999999992</v>
      </c>
      <c r="H68" s="8">
        <v>2</v>
      </c>
      <c r="I68" s="7"/>
    </row>
    <row r="69" spans="1:9" s="1" customFormat="1" ht="25.5" customHeight="1" x14ac:dyDescent="0.15">
      <c r="A69" s="12">
        <v>66</v>
      </c>
      <c r="B69" s="6" t="s">
        <v>292</v>
      </c>
      <c r="C69" s="13" t="s">
        <v>88</v>
      </c>
      <c r="D69" s="6" t="s">
        <v>97</v>
      </c>
      <c r="E69" s="3" t="s">
        <v>100</v>
      </c>
      <c r="F69" s="7">
        <v>82.45</v>
      </c>
      <c r="G69" s="7">
        <f>E69*0.6+F69*0.4</f>
        <v>81.891999999999996</v>
      </c>
      <c r="H69" s="8">
        <v>3</v>
      </c>
      <c r="I69" s="7"/>
    </row>
    <row r="70" spans="1:9" s="1" customFormat="1" ht="25.5" customHeight="1" x14ac:dyDescent="0.15">
      <c r="A70" s="12">
        <v>67</v>
      </c>
      <c r="B70" s="6" t="s">
        <v>226</v>
      </c>
      <c r="C70" s="13" t="s">
        <v>113</v>
      </c>
      <c r="D70" s="6" t="s">
        <v>114</v>
      </c>
      <c r="E70" s="3" t="s">
        <v>115</v>
      </c>
      <c r="F70" s="7">
        <v>77.099999999999994</v>
      </c>
      <c r="G70" s="7">
        <f>E70*0.6+F70*0.4</f>
        <v>75.84</v>
      </c>
      <c r="H70" s="8">
        <v>1</v>
      </c>
      <c r="I70" s="4" t="s">
        <v>202</v>
      </c>
    </row>
    <row r="71" spans="1:9" s="1" customFormat="1" ht="25.5" customHeight="1" x14ac:dyDescent="0.15">
      <c r="A71" s="8">
        <v>68</v>
      </c>
      <c r="B71" s="6" t="s">
        <v>293</v>
      </c>
      <c r="C71" s="13" t="s">
        <v>113</v>
      </c>
      <c r="D71" s="6" t="s">
        <v>116</v>
      </c>
      <c r="E71" s="3" t="s">
        <v>117</v>
      </c>
      <c r="F71" s="7" t="s">
        <v>198</v>
      </c>
      <c r="G71" s="7">
        <f>E71*0.6</f>
        <v>37.031999999999996</v>
      </c>
      <c r="H71" s="8">
        <v>1</v>
      </c>
      <c r="I71" s="7"/>
    </row>
    <row r="72" spans="1:9" s="1" customFormat="1" ht="25.5" customHeight="1" x14ac:dyDescent="0.15">
      <c r="A72" s="8">
        <v>69</v>
      </c>
      <c r="B72" s="6" t="s">
        <v>227</v>
      </c>
      <c r="C72" s="13" t="s">
        <v>101</v>
      </c>
      <c r="D72" s="6" t="s">
        <v>102</v>
      </c>
      <c r="E72" s="3" t="s">
        <v>103</v>
      </c>
      <c r="F72" s="7">
        <v>80.45</v>
      </c>
      <c r="G72" s="7">
        <f t="shared" ref="G72:G93" si="4">E72*0.6+F72*0.4</f>
        <v>76.72999999999999</v>
      </c>
      <c r="H72" s="8">
        <v>1</v>
      </c>
      <c r="I72" s="4" t="s">
        <v>202</v>
      </c>
    </row>
    <row r="73" spans="1:9" s="1" customFormat="1" ht="25.5" customHeight="1" x14ac:dyDescent="0.15">
      <c r="A73" s="8">
        <v>70</v>
      </c>
      <c r="B73" s="6" t="s">
        <v>294</v>
      </c>
      <c r="C73" s="13" t="s">
        <v>101</v>
      </c>
      <c r="D73" s="6" t="s">
        <v>102</v>
      </c>
      <c r="E73" s="3" t="s">
        <v>104</v>
      </c>
      <c r="F73" s="7">
        <v>81.400000000000006</v>
      </c>
      <c r="G73" s="7">
        <f t="shared" si="4"/>
        <v>73.996000000000009</v>
      </c>
      <c r="H73" s="8">
        <v>2</v>
      </c>
      <c r="I73" s="7"/>
    </row>
    <row r="74" spans="1:9" s="1" customFormat="1" ht="25.5" customHeight="1" x14ac:dyDescent="0.15">
      <c r="A74" s="8">
        <v>71</v>
      </c>
      <c r="B74" s="6" t="s">
        <v>295</v>
      </c>
      <c r="C74" s="13" t="s">
        <v>101</v>
      </c>
      <c r="D74" s="6" t="s">
        <v>102</v>
      </c>
      <c r="E74" s="3" t="s">
        <v>105</v>
      </c>
      <c r="F74" s="7">
        <v>73.900000000000006</v>
      </c>
      <c r="G74" s="7">
        <f t="shared" si="4"/>
        <v>73.81</v>
      </c>
      <c r="H74" s="8">
        <v>3</v>
      </c>
      <c r="I74" s="7"/>
    </row>
    <row r="75" spans="1:9" s="1" customFormat="1" ht="25.5" customHeight="1" x14ac:dyDescent="0.15">
      <c r="A75" s="8">
        <v>72</v>
      </c>
      <c r="B75" s="6" t="s">
        <v>228</v>
      </c>
      <c r="C75" s="13" t="s">
        <v>106</v>
      </c>
      <c r="D75" s="6" t="s">
        <v>107</v>
      </c>
      <c r="E75" s="3" t="s">
        <v>108</v>
      </c>
      <c r="F75" s="7">
        <v>72.8</v>
      </c>
      <c r="G75" s="7">
        <f t="shared" si="4"/>
        <v>67.183999999999997</v>
      </c>
      <c r="H75" s="8">
        <v>1</v>
      </c>
      <c r="I75" s="4" t="s">
        <v>202</v>
      </c>
    </row>
    <row r="76" spans="1:9" s="1" customFormat="1" ht="25.5" customHeight="1" x14ac:dyDescent="0.15">
      <c r="A76" s="12">
        <v>73</v>
      </c>
      <c r="B76" s="6" t="s">
        <v>229</v>
      </c>
      <c r="C76" s="13" t="s">
        <v>109</v>
      </c>
      <c r="D76" s="6" t="s">
        <v>110</v>
      </c>
      <c r="E76" s="3" t="s">
        <v>111</v>
      </c>
      <c r="F76" s="7">
        <v>87.05</v>
      </c>
      <c r="G76" s="7">
        <f t="shared" si="4"/>
        <v>79.123999999999995</v>
      </c>
      <c r="H76" s="8">
        <v>1</v>
      </c>
      <c r="I76" s="4" t="s">
        <v>202</v>
      </c>
    </row>
    <row r="77" spans="1:9" s="1" customFormat="1" ht="25.5" customHeight="1" x14ac:dyDescent="0.15">
      <c r="A77" s="12">
        <v>74</v>
      </c>
      <c r="B77" s="6" t="s">
        <v>296</v>
      </c>
      <c r="C77" s="13" t="s">
        <v>109</v>
      </c>
      <c r="D77" s="6" t="s">
        <v>110</v>
      </c>
      <c r="E77" s="3" t="s">
        <v>43</v>
      </c>
      <c r="F77" s="7">
        <v>83.15</v>
      </c>
      <c r="G77" s="7">
        <f t="shared" si="4"/>
        <v>77.39</v>
      </c>
      <c r="H77" s="8">
        <v>2</v>
      </c>
      <c r="I77" s="7"/>
    </row>
    <row r="78" spans="1:9" s="1" customFormat="1" ht="25.5" customHeight="1" x14ac:dyDescent="0.15">
      <c r="A78" s="12">
        <v>75</v>
      </c>
      <c r="B78" s="6" t="s">
        <v>297</v>
      </c>
      <c r="C78" s="13" t="s">
        <v>109</v>
      </c>
      <c r="D78" s="6" t="s">
        <v>110</v>
      </c>
      <c r="E78" s="3" t="s">
        <v>112</v>
      </c>
      <c r="F78" s="7">
        <v>82.9</v>
      </c>
      <c r="G78" s="7">
        <f t="shared" si="4"/>
        <v>76.186000000000007</v>
      </c>
      <c r="H78" s="8">
        <v>3</v>
      </c>
      <c r="I78" s="7"/>
    </row>
    <row r="79" spans="1:9" s="1" customFormat="1" ht="25.5" customHeight="1" x14ac:dyDescent="0.15">
      <c r="A79" s="8">
        <v>76</v>
      </c>
      <c r="B79" s="6" t="s">
        <v>230</v>
      </c>
      <c r="C79" s="13" t="s">
        <v>118</v>
      </c>
      <c r="D79" s="6" t="s">
        <v>119</v>
      </c>
      <c r="E79" s="3" t="s">
        <v>120</v>
      </c>
      <c r="F79" s="7">
        <v>85.1</v>
      </c>
      <c r="G79" s="7">
        <f t="shared" si="4"/>
        <v>84.608000000000004</v>
      </c>
      <c r="H79" s="8">
        <v>1</v>
      </c>
      <c r="I79" s="4" t="s">
        <v>202</v>
      </c>
    </row>
    <row r="80" spans="1:9" s="1" customFormat="1" ht="25.5" customHeight="1" x14ac:dyDescent="0.15">
      <c r="A80" s="8">
        <v>77</v>
      </c>
      <c r="B80" s="6" t="s">
        <v>298</v>
      </c>
      <c r="C80" s="13" t="s">
        <v>118</v>
      </c>
      <c r="D80" s="6" t="s">
        <v>119</v>
      </c>
      <c r="E80" s="3" t="s">
        <v>121</v>
      </c>
      <c r="F80" s="7">
        <v>80.150000000000006</v>
      </c>
      <c r="G80" s="7">
        <f t="shared" si="4"/>
        <v>81.704000000000008</v>
      </c>
      <c r="H80" s="8">
        <v>2</v>
      </c>
      <c r="I80" s="7"/>
    </row>
    <row r="81" spans="1:9" s="1" customFormat="1" ht="25.5" customHeight="1" x14ac:dyDescent="0.15">
      <c r="A81" s="8">
        <v>78</v>
      </c>
      <c r="B81" s="6" t="s">
        <v>299</v>
      </c>
      <c r="C81" s="13" t="s">
        <v>118</v>
      </c>
      <c r="D81" s="6" t="s">
        <v>119</v>
      </c>
      <c r="E81" s="3" t="s">
        <v>122</v>
      </c>
      <c r="F81" s="7">
        <v>81.95</v>
      </c>
      <c r="G81" s="7">
        <f t="shared" si="4"/>
        <v>79.91</v>
      </c>
      <c r="H81" s="8">
        <v>3</v>
      </c>
      <c r="I81" s="7"/>
    </row>
    <row r="82" spans="1:9" s="1" customFormat="1" ht="25.5" customHeight="1" x14ac:dyDescent="0.15">
      <c r="A82" s="8">
        <v>79</v>
      </c>
      <c r="B82" s="6" t="s">
        <v>231</v>
      </c>
      <c r="C82" s="13" t="s">
        <v>123</v>
      </c>
      <c r="D82" s="6" t="s">
        <v>124</v>
      </c>
      <c r="E82" s="3" t="s">
        <v>125</v>
      </c>
      <c r="F82" s="7">
        <v>83.85</v>
      </c>
      <c r="G82" s="7">
        <f t="shared" si="4"/>
        <v>74.430000000000007</v>
      </c>
      <c r="H82" s="8">
        <v>1</v>
      </c>
      <c r="I82" s="4" t="s">
        <v>202</v>
      </c>
    </row>
    <row r="83" spans="1:9" s="1" customFormat="1" ht="25.5" customHeight="1" x14ac:dyDescent="0.15">
      <c r="A83" s="8">
        <v>80</v>
      </c>
      <c r="B83" s="6" t="s">
        <v>300</v>
      </c>
      <c r="C83" s="13" t="s">
        <v>123</v>
      </c>
      <c r="D83" s="6" t="s">
        <v>124</v>
      </c>
      <c r="E83" s="3" t="s">
        <v>126</v>
      </c>
      <c r="F83" s="7">
        <v>77.55</v>
      </c>
      <c r="G83" s="7">
        <f t="shared" si="4"/>
        <v>68.772000000000006</v>
      </c>
      <c r="H83" s="8">
        <v>2</v>
      </c>
      <c r="I83" s="7"/>
    </row>
    <row r="84" spans="1:9" s="1" customFormat="1" ht="25.5" customHeight="1" x14ac:dyDescent="0.15">
      <c r="A84" s="12">
        <v>81</v>
      </c>
      <c r="B84" s="6" t="s">
        <v>232</v>
      </c>
      <c r="C84" s="13" t="s">
        <v>127</v>
      </c>
      <c r="D84" s="6" t="s">
        <v>128</v>
      </c>
      <c r="E84" s="3" t="s">
        <v>129</v>
      </c>
      <c r="F84" s="7">
        <v>80.95</v>
      </c>
      <c r="G84" s="7">
        <f t="shared" si="4"/>
        <v>79.132000000000005</v>
      </c>
      <c r="H84" s="8">
        <v>1</v>
      </c>
      <c r="I84" s="4" t="s">
        <v>202</v>
      </c>
    </row>
    <row r="85" spans="1:9" s="1" customFormat="1" ht="25.5" customHeight="1" x14ac:dyDescent="0.15">
      <c r="A85" s="12">
        <v>82</v>
      </c>
      <c r="B85" s="6" t="s">
        <v>301</v>
      </c>
      <c r="C85" s="13" t="s">
        <v>127</v>
      </c>
      <c r="D85" s="6" t="s">
        <v>128</v>
      </c>
      <c r="E85" s="3" t="s">
        <v>122</v>
      </c>
      <c r="F85" s="7">
        <v>78.25</v>
      </c>
      <c r="G85" s="7">
        <f t="shared" si="4"/>
        <v>78.429999999999993</v>
      </c>
      <c r="H85" s="8">
        <v>2</v>
      </c>
      <c r="I85" s="7"/>
    </row>
    <row r="86" spans="1:9" s="1" customFormat="1" ht="25.5" customHeight="1" x14ac:dyDescent="0.15">
      <c r="A86" s="12">
        <v>83</v>
      </c>
      <c r="B86" s="6" t="s">
        <v>302</v>
      </c>
      <c r="C86" s="13" t="s">
        <v>127</v>
      </c>
      <c r="D86" s="6" t="s">
        <v>128</v>
      </c>
      <c r="E86" s="3" t="s">
        <v>130</v>
      </c>
      <c r="F86" s="7">
        <v>80.3</v>
      </c>
      <c r="G86" s="7">
        <f t="shared" si="4"/>
        <v>76.123999999999995</v>
      </c>
      <c r="H86" s="8">
        <v>3</v>
      </c>
      <c r="I86" s="7"/>
    </row>
    <row r="87" spans="1:9" s="1" customFormat="1" ht="25.5" customHeight="1" x14ac:dyDescent="0.15">
      <c r="A87" s="8">
        <v>84</v>
      </c>
      <c r="B87" s="6" t="s">
        <v>233</v>
      </c>
      <c r="C87" s="13" t="s">
        <v>131</v>
      </c>
      <c r="D87" s="6" t="s">
        <v>132</v>
      </c>
      <c r="E87" s="3" t="s">
        <v>133</v>
      </c>
      <c r="F87" s="7">
        <v>84.15</v>
      </c>
      <c r="G87" s="7">
        <f t="shared" si="4"/>
        <v>82.38</v>
      </c>
      <c r="H87" s="8">
        <v>1</v>
      </c>
      <c r="I87" s="4" t="s">
        <v>202</v>
      </c>
    </row>
    <row r="88" spans="1:9" s="1" customFormat="1" ht="25.5" customHeight="1" x14ac:dyDescent="0.15">
      <c r="A88" s="8">
        <v>85</v>
      </c>
      <c r="B88" s="6" t="s">
        <v>303</v>
      </c>
      <c r="C88" s="13" t="s">
        <v>131</v>
      </c>
      <c r="D88" s="6" t="s">
        <v>132</v>
      </c>
      <c r="E88" s="3" t="s">
        <v>134</v>
      </c>
      <c r="F88" s="7">
        <v>77.099999999999994</v>
      </c>
      <c r="G88" s="7">
        <f t="shared" si="4"/>
        <v>79.44</v>
      </c>
      <c r="H88" s="8">
        <v>2</v>
      </c>
      <c r="I88" s="7"/>
    </row>
    <row r="89" spans="1:9" s="1" customFormat="1" ht="25.5" customHeight="1" x14ac:dyDescent="0.15">
      <c r="A89" s="8">
        <v>86</v>
      </c>
      <c r="B89" s="6" t="s">
        <v>304</v>
      </c>
      <c r="C89" s="13" t="s">
        <v>131</v>
      </c>
      <c r="D89" s="6" t="s">
        <v>132</v>
      </c>
      <c r="E89" s="3" t="s">
        <v>135</v>
      </c>
      <c r="F89" s="7">
        <v>78.349999999999994</v>
      </c>
      <c r="G89" s="7">
        <f t="shared" si="4"/>
        <v>79.328000000000003</v>
      </c>
      <c r="H89" s="8">
        <v>3</v>
      </c>
      <c r="I89" s="7"/>
    </row>
    <row r="90" spans="1:9" s="1" customFormat="1" ht="25.5" customHeight="1" x14ac:dyDescent="0.15">
      <c r="A90" s="8">
        <v>87</v>
      </c>
      <c r="B90" s="6" t="s">
        <v>234</v>
      </c>
      <c r="C90" s="13" t="s">
        <v>131</v>
      </c>
      <c r="D90" s="6" t="s">
        <v>136</v>
      </c>
      <c r="E90" s="3" t="s">
        <v>137</v>
      </c>
      <c r="F90" s="7">
        <v>77.2</v>
      </c>
      <c r="G90" s="7">
        <f t="shared" si="4"/>
        <v>68.146000000000001</v>
      </c>
      <c r="H90" s="8">
        <v>1</v>
      </c>
      <c r="I90" s="4" t="s">
        <v>202</v>
      </c>
    </row>
    <row r="91" spans="1:9" s="1" customFormat="1" ht="25.5" customHeight="1" x14ac:dyDescent="0.15">
      <c r="A91" s="8">
        <v>88</v>
      </c>
      <c r="B91" s="6" t="s">
        <v>235</v>
      </c>
      <c r="C91" s="13" t="s">
        <v>138</v>
      </c>
      <c r="D91" s="6" t="s">
        <v>139</v>
      </c>
      <c r="E91" s="3" t="s">
        <v>140</v>
      </c>
      <c r="F91" s="7">
        <v>80.650000000000006</v>
      </c>
      <c r="G91" s="7">
        <f t="shared" si="4"/>
        <v>79.078000000000003</v>
      </c>
      <c r="H91" s="8">
        <v>1</v>
      </c>
      <c r="I91" s="4" t="s">
        <v>202</v>
      </c>
    </row>
    <row r="92" spans="1:9" s="1" customFormat="1" ht="25.5" customHeight="1" x14ac:dyDescent="0.15">
      <c r="A92" s="12">
        <v>89</v>
      </c>
      <c r="B92" s="6" t="s">
        <v>305</v>
      </c>
      <c r="C92" s="13" t="s">
        <v>138</v>
      </c>
      <c r="D92" s="6" t="s">
        <v>139</v>
      </c>
      <c r="E92" s="3" t="s">
        <v>92</v>
      </c>
      <c r="F92" s="7">
        <v>81.05</v>
      </c>
      <c r="G92" s="7">
        <f t="shared" si="4"/>
        <v>78.763999999999996</v>
      </c>
      <c r="H92" s="8">
        <v>2</v>
      </c>
      <c r="I92" s="7"/>
    </row>
    <row r="93" spans="1:9" s="1" customFormat="1" ht="25.5" customHeight="1" x14ac:dyDescent="0.15">
      <c r="A93" s="12">
        <v>90</v>
      </c>
      <c r="B93" s="6" t="s">
        <v>306</v>
      </c>
      <c r="C93" s="13" t="s">
        <v>138</v>
      </c>
      <c r="D93" s="6" t="s">
        <v>139</v>
      </c>
      <c r="E93" s="3" t="s">
        <v>92</v>
      </c>
      <c r="F93" s="7">
        <v>71.650000000000006</v>
      </c>
      <c r="G93" s="7">
        <f t="shared" si="4"/>
        <v>75.003999999999991</v>
      </c>
      <c r="H93" s="8">
        <v>3</v>
      </c>
      <c r="I93" s="7"/>
    </row>
    <row r="94" spans="1:9" s="1" customFormat="1" ht="25.5" customHeight="1" x14ac:dyDescent="0.15">
      <c r="A94" s="12">
        <v>91</v>
      </c>
      <c r="B94" s="6" t="s">
        <v>307</v>
      </c>
      <c r="C94" s="13" t="s">
        <v>138</v>
      </c>
      <c r="D94" s="6" t="s">
        <v>139</v>
      </c>
      <c r="E94" s="3" t="s">
        <v>141</v>
      </c>
      <c r="F94" s="7" t="s">
        <v>257</v>
      </c>
      <c r="G94" s="7">
        <f>E94*0.6</f>
        <v>48.42</v>
      </c>
      <c r="H94" s="8">
        <v>4</v>
      </c>
      <c r="I94" s="7"/>
    </row>
    <row r="95" spans="1:9" s="1" customFormat="1" ht="25.5" customHeight="1" x14ac:dyDescent="0.15">
      <c r="A95" s="8">
        <v>92</v>
      </c>
      <c r="B95" s="6" t="s">
        <v>236</v>
      </c>
      <c r="C95" s="13" t="s">
        <v>142</v>
      </c>
      <c r="D95" s="6" t="s">
        <v>143</v>
      </c>
      <c r="E95" s="3" t="s">
        <v>144</v>
      </c>
      <c r="F95" s="7">
        <v>77.95</v>
      </c>
      <c r="G95" s="7">
        <f t="shared" ref="G95:G104" si="5">E95*0.6+F95*0.4</f>
        <v>79.588000000000008</v>
      </c>
      <c r="H95" s="8">
        <v>1</v>
      </c>
      <c r="I95" s="4" t="s">
        <v>202</v>
      </c>
    </row>
    <row r="96" spans="1:9" s="1" customFormat="1" ht="25.5" customHeight="1" x14ac:dyDescent="0.15">
      <c r="A96" s="8">
        <v>93</v>
      </c>
      <c r="B96" s="6" t="s">
        <v>308</v>
      </c>
      <c r="C96" s="13" t="s">
        <v>142</v>
      </c>
      <c r="D96" s="6" t="s">
        <v>143</v>
      </c>
      <c r="E96" s="3" t="s">
        <v>19</v>
      </c>
      <c r="F96" s="7">
        <v>78.95</v>
      </c>
      <c r="G96" s="7">
        <f t="shared" si="5"/>
        <v>79.322000000000003</v>
      </c>
      <c r="H96" s="8">
        <v>2</v>
      </c>
      <c r="I96" s="7"/>
    </row>
    <row r="97" spans="1:9" s="1" customFormat="1" ht="25.5" customHeight="1" x14ac:dyDescent="0.15">
      <c r="A97" s="8">
        <v>94</v>
      </c>
      <c r="B97" s="6" t="s">
        <v>199</v>
      </c>
      <c r="C97" s="13" t="s">
        <v>142</v>
      </c>
      <c r="D97" s="6" t="s">
        <v>143</v>
      </c>
      <c r="E97" s="3" t="s">
        <v>145</v>
      </c>
      <c r="F97" s="7">
        <v>79.05</v>
      </c>
      <c r="G97" s="7">
        <f t="shared" si="5"/>
        <v>76.86</v>
      </c>
      <c r="H97" s="8">
        <v>3</v>
      </c>
      <c r="I97" s="7"/>
    </row>
    <row r="98" spans="1:9" s="1" customFormat="1" ht="25.5" customHeight="1" x14ac:dyDescent="0.15">
      <c r="A98" s="8">
        <v>95</v>
      </c>
      <c r="B98" s="6" t="s">
        <v>237</v>
      </c>
      <c r="C98" s="13" t="s">
        <v>146</v>
      </c>
      <c r="D98" s="6" t="s">
        <v>147</v>
      </c>
      <c r="E98" s="3" t="s">
        <v>148</v>
      </c>
      <c r="F98" s="7">
        <v>79.45</v>
      </c>
      <c r="G98" s="7">
        <f t="shared" si="5"/>
        <v>74.427999999999997</v>
      </c>
      <c r="H98" s="8">
        <v>1</v>
      </c>
      <c r="I98" s="4" t="s">
        <v>202</v>
      </c>
    </row>
    <row r="99" spans="1:9" s="1" customFormat="1" ht="25.5" customHeight="1" x14ac:dyDescent="0.15">
      <c r="A99" s="8">
        <v>96</v>
      </c>
      <c r="B99" s="6" t="s">
        <v>149</v>
      </c>
      <c r="C99" s="13" t="s">
        <v>146</v>
      </c>
      <c r="D99" s="6" t="s">
        <v>147</v>
      </c>
      <c r="E99" s="3" t="s">
        <v>150</v>
      </c>
      <c r="F99" s="7">
        <v>78.3</v>
      </c>
      <c r="G99" s="7">
        <f t="shared" si="5"/>
        <v>74.153999999999996</v>
      </c>
      <c r="H99" s="8">
        <v>2</v>
      </c>
      <c r="I99" s="7"/>
    </row>
    <row r="100" spans="1:9" s="1" customFormat="1" ht="25.5" customHeight="1" x14ac:dyDescent="0.15">
      <c r="A100" s="12">
        <v>97</v>
      </c>
      <c r="B100" s="6" t="s">
        <v>238</v>
      </c>
      <c r="C100" s="13" t="s">
        <v>146</v>
      </c>
      <c r="D100" s="6" t="s">
        <v>151</v>
      </c>
      <c r="E100" s="3" t="s">
        <v>152</v>
      </c>
      <c r="F100" s="7">
        <v>83.6</v>
      </c>
      <c r="G100" s="7">
        <f t="shared" si="5"/>
        <v>76.777999999999992</v>
      </c>
      <c r="H100" s="8">
        <v>1</v>
      </c>
      <c r="I100" s="4" t="s">
        <v>202</v>
      </c>
    </row>
    <row r="101" spans="1:9" s="1" customFormat="1" ht="25.5" customHeight="1" x14ac:dyDescent="0.15">
      <c r="A101" s="12">
        <v>98</v>
      </c>
      <c r="B101" s="6" t="s">
        <v>309</v>
      </c>
      <c r="C101" s="13" t="s">
        <v>146</v>
      </c>
      <c r="D101" s="6" t="s">
        <v>151</v>
      </c>
      <c r="E101" s="3" t="s">
        <v>153</v>
      </c>
      <c r="F101" s="7">
        <v>78.599999999999994</v>
      </c>
      <c r="G101" s="7">
        <f t="shared" si="5"/>
        <v>68.087999999999994</v>
      </c>
      <c r="H101" s="8">
        <v>2</v>
      </c>
      <c r="I101" s="7"/>
    </row>
    <row r="102" spans="1:9" s="1" customFormat="1" ht="25.5" customHeight="1" x14ac:dyDescent="0.15">
      <c r="A102" s="12">
        <v>99</v>
      </c>
      <c r="B102" s="6" t="s">
        <v>239</v>
      </c>
      <c r="C102" s="13" t="s">
        <v>146</v>
      </c>
      <c r="D102" s="6" t="s">
        <v>154</v>
      </c>
      <c r="E102" s="3" t="s">
        <v>155</v>
      </c>
      <c r="F102" s="7">
        <v>74.7</v>
      </c>
      <c r="G102" s="7">
        <f t="shared" si="5"/>
        <v>72.25200000000001</v>
      </c>
      <c r="H102" s="8">
        <v>1</v>
      </c>
      <c r="I102" s="4" t="s">
        <v>202</v>
      </c>
    </row>
    <row r="103" spans="1:9" s="1" customFormat="1" ht="25.5" customHeight="1" x14ac:dyDescent="0.15">
      <c r="A103" s="8">
        <v>100</v>
      </c>
      <c r="B103" s="6" t="s">
        <v>240</v>
      </c>
      <c r="C103" s="13" t="s">
        <v>146</v>
      </c>
      <c r="D103" s="6" t="s">
        <v>156</v>
      </c>
      <c r="E103" s="3" t="s">
        <v>157</v>
      </c>
      <c r="F103" s="7">
        <v>71.5</v>
      </c>
      <c r="G103" s="7">
        <f t="shared" si="5"/>
        <v>75.759999999999991</v>
      </c>
      <c r="H103" s="8">
        <v>1</v>
      </c>
      <c r="I103" s="4" t="s">
        <v>202</v>
      </c>
    </row>
    <row r="104" spans="1:9" s="1" customFormat="1" ht="25.5" customHeight="1" x14ac:dyDescent="0.15">
      <c r="A104" s="8">
        <v>101</v>
      </c>
      <c r="B104" s="6" t="s">
        <v>310</v>
      </c>
      <c r="C104" s="13" t="s">
        <v>146</v>
      </c>
      <c r="D104" s="7">
        <v>201943</v>
      </c>
      <c r="E104" s="3" t="s">
        <v>104</v>
      </c>
      <c r="F104" s="7">
        <v>67.7</v>
      </c>
      <c r="G104" s="7">
        <f t="shared" si="5"/>
        <v>68.516000000000005</v>
      </c>
      <c r="H104" s="8">
        <v>2</v>
      </c>
      <c r="I104" s="7"/>
    </row>
    <row r="105" spans="1:9" s="1" customFormat="1" ht="25.5" customHeight="1" x14ac:dyDescent="0.15">
      <c r="A105" s="8">
        <v>102</v>
      </c>
      <c r="B105" s="6" t="s">
        <v>311</v>
      </c>
      <c r="C105" s="13" t="s">
        <v>146</v>
      </c>
      <c r="D105" s="6" t="s">
        <v>156</v>
      </c>
      <c r="E105" s="3" t="s">
        <v>158</v>
      </c>
      <c r="F105" s="7" t="s">
        <v>257</v>
      </c>
      <c r="G105" s="7">
        <f>E105*0.6</f>
        <v>43.091999999999992</v>
      </c>
      <c r="H105" s="8">
        <v>3</v>
      </c>
      <c r="I105" s="7"/>
    </row>
    <row r="106" spans="1:9" s="1" customFormat="1" ht="25.5" customHeight="1" x14ac:dyDescent="0.15">
      <c r="A106" s="8">
        <v>103</v>
      </c>
      <c r="B106" s="6" t="s">
        <v>241</v>
      </c>
      <c r="C106" s="13" t="s">
        <v>146</v>
      </c>
      <c r="D106" s="6" t="s">
        <v>159</v>
      </c>
      <c r="E106" s="3" t="s">
        <v>160</v>
      </c>
      <c r="F106" s="7">
        <v>72.45</v>
      </c>
      <c r="G106" s="7">
        <f t="shared" ref="G106:G118" si="6">E106*0.6+F106*0.4</f>
        <v>71.766000000000005</v>
      </c>
      <c r="H106" s="8">
        <v>1</v>
      </c>
      <c r="I106" s="4" t="s">
        <v>202</v>
      </c>
    </row>
    <row r="107" spans="1:9" s="1" customFormat="1" ht="25.5" customHeight="1" x14ac:dyDescent="0.15">
      <c r="A107" s="8">
        <v>104</v>
      </c>
      <c r="B107" s="6" t="s">
        <v>242</v>
      </c>
      <c r="C107" s="13" t="s">
        <v>161</v>
      </c>
      <c r="D107" s="6" t="s">
        <v>162</v>
      </c>
      <c r="E107" s="3" t="s">
        <v>163</v>
      </c>
      <c r="F107" s="7">
        <v>84.85</v>
      </c>
      <c r="G107" s="7">
        <f t="shared" si="6"/>
        <v>85.48599999999999</v>
      </c>
      <c r="H107" s="8">
        <v>1</v>
      </c>
      <c r="I107" s="4" t="s">
        <v>202</v>
      </c>
    </row>
    <row r="108" spans="1:9" s="1" customFormat="1" ht="25.5" customHeight="1" x14ac:dyDescent="0.15">
      <c r="A108" s="12">
        <v>105</v>
      </c>
      <c r="B108" s="6" t="s">
        <v>312</v>
      </c>
      <c r="C108" s="13" t="s">
        <v>161</v>
      </c>
      <c r="D108" s="6" t="s">
        <v>162</v>
      </c>
      <c r="E108" s="3" t="s">
        <v>164</v>
      </c>
      <c r="F108" s="7">
        <v>79.2</v>
      </c>
      <c r="G108" s="7">
        <f t="shared" si="6"/>
        <v>82.86</v>
      </c>
      <c r="H108" s="8">
        <v>2</v>
      </c>
      <c r="I108" s="7"/>
    </row>
    <row r="109" spans="1:9" s="1" customFormat="1" ht="25.5" customHeight="1" x14ac:dyDescent="0.15">
      <c r="A109" s="12">
        <v>106</v>
      </c>
      <c r="B109" s="6" t="s">
        <v>313</v>
      </c>
      <c r="C109" s="13" t="s">
        <v>161</v>
      </c>
      <c r="D109" s="6" t="s">
        <v>162</v>
      </c>
      <c r="E109" s="3" t="s">
        <v>165</v>
      </c>
      <c r="F109" s="7">
        <v>63.9</v>
      </c>
      <c r="G109" s="7">
        <f t="shared" si="6"/>
        <v>75.942000000000007</v>
      </c>
      <c r="H109" s="8">
        <v>3</v>
      </c>
      <c r="I109" s="7"/>
    </row>
    <row r="110" spans="1:9" s="1" customFormat="1" ht="25.5" customHeight="1" x14ac:dyDescent="0.15">
      <c r="A110" s="12">
        <v>107</v>
      </c>
      <c r="B110" s="6" t="s">
        <v>243</v>
      </c>
      <c r="C110" s="13" t="s">
        <v>166</v>
      </c>
      <c r="D110" s="6" t="s">
        <v>167</v>
      </c>
      <c r="E110" s="3" t="s">
        <v>168</v>
      </c>
      <c r="F110" s="7">
        <v>76.75</v>
      </c>
      <c r="G110" s="7">
        <f t="shared" si="6"/>
        <v>80.463999999999999</v>
      </c>
      <c r="H110" s="8">
        <v>1</v>
      </c>
      <c r="I110" s="4" t="s">
        <v>202</v>
      </c>
    </row>
    <row r="111" spans="1:9" s="1" customFormat="1" ht="25.5" customHeight="1" x14ac:dyDescent="0.15">
      <c r="A111" s="8">
        <v>108</v>
      </c>
      <c r="B111" s="6" t="s">
        <v>314</v>
      </c>
      <c r="C111" s="13" t="s">
        <v>166</v>
      </c>
      <c r="D111" s="6" t="s">
        <v>167</v>
      </c>
      <c r="E111" s="3" t="s">
        <v>169</v>
      </c>
      <c r="F111" s="7">
        <v>71.5</v>
      </c>
      <c r="G111" s="7">
        <f t="shared" si="6"/>
        <v>79.036000000000001</v>
      </c>
      <c r="H111" s="8">
        <v>2</v>
      </c>
      <c r="I111" s="7"/>
    </row>
    <row r="112" spans="1:9" s="1" customFormat="1" ht="25.5" customHeight="1" x14ac:dyDescent="0.15">
      <c r="A112" s="8">
        <v>109</v>
      </c>
      <c r="B112" s="6" t="s">
        <v>315</v>
      </c>
      <c r="C112" s="13" t="s">
        <v>166</v>
      </c>
      <c r="D112" s="6" t="s">
        <v>167</v>
      </c>
      <c r="E112" s="3" t="s">
        <v>170</v>
      </c>
      <c r="F112" s="7">
        <v>72.650000000000006</v>
      </c>
      <c r="G112" s="7">
        <f t="shared" si="6"/>
        <v>75.512</v>
      </c>
      <c r="H112" s="8">
        <v>3</v>
      </c>
      <c r="I112" s="7"/>
    </row>
    <row r="113" spans="1:9" s="1" customFormat="1" ht="25.5" customHeight="1" x14ac:dyDescent="0.15">
      <c r="A113" s="8">
        <v>110</v>
      </c>
      <c r="B113" s="6" t="s">
        <v>244</v>
      </c>
      <c r="C113" s="13" t="s">
        <v>171</v>
      </c>
      <c r="D113" s="6" t="s">
        <v>172</v>
      </c>
      <c r="E113" s="3" t="s">
        <v>173</v>
      </c>
      <c r="F113" s="7">
        <v>84.75</v>
      </c>
      <c r="G113" s="7">
        <f t="shared" si="6"/>
        <v>73.5</v>
      </c>
      <c r="H113" s="8">
        <v>1</v>
      </c>
      <c r="I113" s="4" t="s">
        <v>202</v>
      </c>
    </row>
    <row r="114" spans="1:9" s="1" customFormat="1" ht="25.5" customHeight="1" x14ac:dyDescent="0.15">
      <c r="A114" s="8">
        <v>111</v>
      </c>
      <c r="B114" s="6" t="s">
        <v>316</v>
      </c>
      <c r="C114" s="13" t="s">
        <v>171</v>
      </c>
      <c r="D114" s="6" t="s">
        <v>172</v>
      </c>
      <c r="E114" s="3" t="s">
        <v>174</v>
      </c>
      <c r="F114" s="7">
        <v>77.599999999999994</v>
      </c>
      <c r="G114" s="7">
        <f t="shared" si="6"/>
        <v>70.789999999999992</v>
      </c>
      <c r="H114" s="8">
        <v>2</v>
      </c>
      <c r="I114" s="7"/>
    </row>
    <row r="115" spans="1:9" s="1" customFormat="1" ht="25.5" customHeight="1" x14ac:dyDescent="0.15">
      <c r="A115" s="8">
        <v>112</v>
      </c>
      <c r="B115" s="6" t="s">
        <v>317</v>
      </c>
      <c r="C115" s="13" t="s">
        <v>171</v>
      </c>
      <c r="D115" s="6" t="s">
        <v>172</v>
      </c>
      <c r="E115" s="3" t="s">
        <v>80</v>
      </c>
      <c r="F115" s="7">
        <v>68.650000000000006</v>
      </c>
      <c r="G115" s="7">
        <f t="shared" si="6"/>
        <v>66.016000000000005</v>
      </c>
      <c r="H115" s="8">
        <v>3</v>
      </c>
      <c r="I115" s="7"/>
    </row>
    <row r="116" spans="1:9" s="1" customFormat="1" ht="25.5" customHeight="1" x14ac:dyDescent="0.15">
      <c r="A116" s="12">
        <v>113</v>
      </c>
      <c r="B116" s="6" t="s">
        <v>245</v>
      </c>
      <c r="C116" s="13" t="s">
        <v>171</v>
      </c>
      <c r="D116" s="6" t="s">
        <v>175</v>
      </c>
      <c r="E116" s="3" t="s">
        <v>176</v>
      </c>
      <c r="F116" s="7">
        <v>68.400000000000006</v>
      </c>
      <c r="G116" s="7">
        <f t="shared" si="6"/>
        <v>68.064000000000007</v>
      </c>
      <c r="H116" s="8">
        <v>1</v>
      </c>
      <c r="I116" s="4" t="s">
        <v>202</v>
      </c>
    </row>
    <row r="117" spans="1:9" s="1" customFormat="1" ht="25.5" customHeight="1" x14ac:dyDescent="0.15">
      <c r="A117" s="12">
        <v>114</v>
      </c>
      <c r="B117" s="6" t="s">
        <v>246</v>
      </c>
      <c r="C117" s="13" t="s">
        <v>177</v>
      </c>
      <c r="D117" s="6" t="s">
        <v>178</v>
      </c>
      <c r="E117" s="3" t="s">
        <v>179</v>
      </c>
      <c r="F117" s="7">
        <v>81.599999999999994</v>
      </c>
      <c r="G117" s="7">
        <f t="shared" si="6"/>
        <v>82.830000000000013</v>
      </c>
      <c r="H117" s="8">
        <v>1</v>
      </c>
      <c r="I117" s="4" t="s">
        <v>202</v>
      </c>
    </row>
    <row r="118" spans="1:9" s="1" customFormat="1" ht="25.5" customHeight="1" x14ac:dyDescent="0.15">
      <c r="A118" s="12">
        <v>115</v>
      </c>
      <c r="B118" s="6" t="s">
        <v>318</v>
      </c>
      <c r="C118" s="13" t="s">
        <v>177</v>
      </c>
      <c r="D118" s="6" t="s">
        <v>178</v>
      </c>
      <c r="E118" s="3" t="s">
        <v>180</v>
      </c>
      <c r="F118" s="7">
        <v>75.5</v>
      </c>
      <c r="G118" s="7">
        <f t="shared" si="6"/>
        <v>81.193999999999988</v>
      </c>
      <c r="H118" s="8">
        <v>2</v>
      </c>
      <c r="I118" s="7"/>
    </row>
    <row r="119" spans="1:9" s="1" customFormat="1" ht="25.5" customHeight="1" x14ac:dyDescent="0.15">
      <c r="A119" s="8">
        <v>116</v>
      </c>
      <c r="B119" s="6" t="s">
        <v>319</v>
      </c>
      <c r="C119" s="13" t="s">
        <v>177</v>
      </c>
      <c r="D119" s="6" t="s">
        <v>178</v>
      </c>
      <c r="E119" s="3" t="s">
        <v>181</v>
      </c>
      <c r="F119" s="7" t="s">
        <v>257</v>
      </c>
      <c r="G119" s="7">
        <f>E119*0.6</f>
        <v>48.288000000000004</v>
      </c>
      <c r="H119" s="8">
        <v>3</v>
      </c>
      <c r="I119" s="7"/>
    </row>
    <row r="120" spans="1:9" s="1" customFormat="1" ht="25.5" customHeight="1" x14ac:dyDescent="0.15">
      <c r="A120" s="8">
        <v>117</v>
      </c>
      <c r="B120" s="6" t="s">
        <v>247</v>
      </c>
      <c r="C120" s="13" t="s">
        <v>182</v>
      </c>
      <c r="D120" s="6" t="s">
        <v>183</v>
      </c>
      <c r="E120" s="3" t="s">
        <v>184</v>
      </c>
      <c r="F120" s="7">
        <v>84.4</v>
      </c>
      <c r="G120" s="7">
        <f t="shared" ref="G120:G128" si="7">E120*0.6+F120*0.4</f>
        <v>80.644000000000005</v>
      </c>
      <c r="H120" s="8">
        <v>1</v>
      </c>
      <c r="I120" s="4" t="s">
        <v>202</v>
      </c>
    </row>
    <row r="121" spans="1:9" s="1" customFormat="1" ht="25.5" customHeight="1" x14ac:dyDescent="0.15">
      <c r="A121" s="8">
        <v>118</v>
      </c>
      <c r="B121" s="6" t="s">
        <v>320</v>
      </c>
      <c r="C121" s="13" t="s">
        <v>182</v>
      </c>
      <c r="D121" s="6" t="s">
        <v>183</v>
      </c>
      <c r="E121" s="3" t="s">
        <v>185</v>
      </c>
      <c r="F121" s="7">
        <v>75.3</v>
      </c>
      <c r="G121" s="7">
        <f t="shared" si="7"/>
        <v>80.376000000000005</v>
      </c>
      <c r="H121" s="8">
        <v>2</v>
      </c>
      <c r="I121" s="7"/>
    </row>
    <row r="122" spans="1:9" s="1" customFormat="1" ht="25.5" customHeight="1" x14ac:dyDescent="0.15">
      <c r="A122" s="8">
        <v>119</v>
      </c>
      <c r="B122" s="6" t="s">
        <v>321</v>
      </c>
      <c r="C122" s="13" t="s">
        <v>182</v>
      </c>
      <c r="D122" s="6" t="s">
        <v>183</v>
      </c>
      <c r="E122" s="3" t="s">
        <v>186</v>
      </c>
      <c r="F122" s="7">
        <v>43.95</v>
      </c>
      <c r="G122" s="7">
        <f t="shared" si="7"/>
        <v>64.481999999999999</v>
      </c>
      <c r="H122" s="8">
        <v>3</v>
      </c>
      <c r="I122" s="7"/>
    </row>
    <row r="123" spans="1:9" s="1" customFormat="1" ht="25.5" customHeight="1" x14ac:dyDescent="0.15">
      <c r="A123" s="8">
        <v>120</v>
      </c>
      <c r="B123" s="6" t="s">
        <v>248</v>
      </c>
      <c r="C123" s="13" t="s">
        <v>187</v>
      </c>
      <c r="D123" s="6" t="s">
        <v>188</v>
      </c>
      <c r="E123" s="3" t="s">
        <v>189</v>
      </c>
      <c r="F123" s="7">
        <v>87.4</v>
      </c>
      <c r="G123" s="7">
        <f t="shared" si="7"/>
        <v>82.894000000000005</v>
      </c>
      <c r="H123" s="8">
        <v>1</v>
      </c>
      <c r="I123" s="4" t="s">
        <v>202</v>
      </c>
    </row>
    <row r="124" spans="1:9" s="1" customFormat="1" ht="25.5" customHeight="1" x14ac:dyDescent="0.15">
      <c r="A124" s="12">
        <v>121</v>
      </c>
      <c r="B124" s="6" t="s">
        <v>322</v>
      </c>
      <c r="C124" s="13" t="s">
        <v>187</v>
      </c>
      <c r="D124" s="6" t="s">
        <v>188</v>
      </c>
      <c r="E124" s="3" t="s">
        <v>190</v>
      </c>
      <c r="F124" s="7">
        <v>84.05</v>
      </c>
      <c r="G124" s="7">
        <f t="shared" si="7"/>
        <v>82.591999999999999</v>
      </c>
      <c r="H124" s="8">
        <v>2</v>
      </c>
      <c r="I124" s="7"/>
    </row>
    <row r="125" spans="1:9" s="1" customFormat="1" ht="25.5" customHeight="1" x14ac:dyDescent="0.15">
      <c r="A125" s="12">
        <v>122</v>
      </c>
      <c r="B125" s="6" t="s">
        <v>323</v>
      </c>
      <c r="C125" s="13" t="s">
        <v>187</v>
      </c>
      <c r="D125" s="6" t="s">
        <v>188</v>
      </c>
      <c r="E125" s="3" t="s">
        <v>191</v>
      </c>
      <c r="F125" s="7">
        <v>84.8</v>
      </c>
      <c r="G125" s="7">
        <f t="shared" si="7"/>
        <v>80.63</v>
      </c>
      <c r="H125" s="8">
        <v>3</v>
      </c>
      <c r="I125" s="7"/>
    </row>
    <row r="126" spans="1:9" s="1" customFormat="1" ht="25.5" customHeight="1" x14ac:dyDescent="0.15">
      <c r="A126" s="12">
        <v>123</v>
      </c>
      <c r="B126" s="6" t="s">
        <v>249</v>
      </c>
      <c r="C126" s="13" t="s">
        <v>192</v>
      </c>
      <c r="D126" s="6" t="s">
        <v>193</v>
      </c>
      <c r="E126" s="3" t="s">
        <v>194</v>
      </c>
      <c r="F126" s="7">
        <v>67.849999999999994</v>
      </c>
      <c r="G126" s="7">
        <f t="shared" si="7"/>
        <v>68.210000000000008</v>
      </c>
      <c r="H126" s="8">
        <v>1</v>
      </c>
      <c r="I126" s="4" t="s">
        <v>202</v>
      </c>
    </row>
    <row r="127" spans="1:9" s="1" customFormat="1" ht="25.5" customHeight="1" x14ac:dyDescent="0.15">
      <c r="A127" s="8">
        <v>124</v>
      </c>
      <c r="B127" s="6" t="s">
        <v>250</v>
      </c>
      <c r="C127" s="13" t="s">
        <v>192</v>
      </c>
      <c r="D127" s="6" t="s">
        <v>195</v>
      </c>
      <c r="E127" s="3" t="s">
        <v>196</v>
      </c>
      <c r="F127" s="7">
        <v>73.2</v>
      </c>
      <c r="G127" s="7">
        <f t="shared" si="7"/>
        <v>71.639999999999986</v>
      </c>
      <c r="H127" s="8">
        <v>1</v>
      </c>
      <c r="I127" s="4" t="s">
        <v>202</v>
      </c>
    </row>
    <row r="128" spans="1:9" s="1" customFormat="1" ht="25.5" customHeight="1" x14ac:dyDescent="0.15">
      <c r="A128" s="8">
        <v>125</v>
      </c>
      <c r="B128" s="6" t="s">
        <v>324</v>
      </c>
      <c r="C128" s="13" t="s">
        <v>192</v>
      </c>
      <c r="D128" s="6" t="s">
        <v>195</v>
      </c>
      <c r="E128" s="3" t="s">
        <v>197</v>
      </c>
      <c r="F128" s="7">
        <v>64.150000000000006</v>
      </c>
      <c r="G128" s="7">
        <f t="shared" si="7"/>
        <v>65.494</v>
      </c>
      <c r="H128" s="8">
        <v>2</v>
      </c>
      <c r="I128" s="7"/>
    </row>
  </sheetData>
  <sheetProtection algorithmName="SHA-512" hashValue="GA1SHYf/Himuu2Te/taqz7d9VJbWum1tLzaBUCQNtmezao6L8mOWr6Te8cS4SmgkDA/hdYugt3P4ZkModSm/8g==" saltValue="BEpuclPD56dWKV5L8+51Mw==" spinCount="100000" sheet="1" objects="1" scenarios="1"/>
  <sortState ref="B78:M80">
    <sortCondition descending="1" ref="G78:G80"/>
  </sortState>
  <mergeCells count="1">
    <mergeCell ref="A2:I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政务服务数据管理局收发员</cp:lastModifiedBy>
  <cp:lastPrinted>2019-10-21T08:33:09Z</cp:lastPrinted>
  <dcterms:created xsi:type="dcterms:W3CDTF">2019-10-19T05:44:00Z</dcterms:created>
  <dcterms:modified xsi:type="dcterms:W3CDTF">2019-10-22T01:13:53Z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