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10920" activeTab="0"/>
  </bookViews>
  <sheets>
    <sheet name="统一格式" sheetId="1" r:id="rId1"/>
  </sheets>
  <definedNames>
    <definedName name="_xlnm.Print_Titles" localSheetId="0">'统一格式'!$3:$3</definedName>
  </definedNames>
  <calcPr fullCalcOnLoad="1"/>
</workbook>
</file>

<file path=xl/sharedStrings.xml><?xml version="1.0" encoding="utf-8"?>
<sst xmlns="http://schemas.openxmlformats.org/spreadsheetml/2006/main" count="297" uniqueCount="169">
  <si>
    <t>姓  名</t>
  </si>
  <si>
    <t>时间：2019年10月</t>
  </si>
  <si>
    <t>孙玮铎</t>
  </si>
  <si>
    <t>郭家宁</t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</si>
  <si>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跃</t>
    </r>
  </si>
  <si>
    <r>
      <t xml:space="preserve">霍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恒</t>
    </r>
  </si>
  <si>
    <t>朱佳伟</t>
  </si>
  <si>
    <t>09保德县</t>
  </si>
  <si>
    <t>杜远</t>
  </si>
  <si>
    <t>王宁</t>
  </si>
  <si>
    <t>赵无忌</t>
  </si>
  <si>
    <t>高勇军</t>
  </si>
  <si>
    <t>宋世甲</t>
  </si>
  <si>
    <t>索丙</t>
  </si>
  <si>
    <t>贾琛琪</t>
  </si>
  <si>
    <t>01定襄县</t>
  </si>
  <si>
    <t>01定襄县</t>
  </si>
  <si>
    <t>05宁武县</t>
  </si>
  <si>
    <t>李宁</t>
  </si>
  <si>
    <t>陈立明</t>
  </si>
  <si>
    <t>邵帅</t>
  </si>
  <si>
    <t>郭昊飞</t>
  </si>
  <si>
    <t>07五寨县</t>
  </si>
  <si>
    <t>徐宁</t>
  </si>
  <si>
    <t>李源</t>
  </si>
  <si>
    <t>魏永飞</t>
  </si>
  <si>
    <t>李强</t>
  </si>
  <si>
    <t>贾国栋</t>
  </si>
  <si>
    <t>刘德</t>
  </si>
  <si>
    <t>让宝烨</t>
  </si>
  <si>
    <t>侯政林</t>
  </si>
  <si>
    <t>尉乾力</t>
  </si>
  <si>
    <t>李宏伟</t>
  </si>
  <si>
    <t>刘建龙</t>
  </si>
  <si>
    <t>杨志胜</t>
  </si>
  <si>
    <t>赵凯</t>
  </si>
  <si>
    <t>冯晋武</t>
  </si>
  <si>
    <t>李杰</t>
  </si>
  <si>
    <t>赵新</t>
  </si>
  <si>
    <t>陈肖飞</t>
  </si>
  <si>
    <t>张俊峰</t>
  </si>
  <si>
    <t>田耀杰</t>
  </si>
  <si>
    <t>杨泽峰</t>
  </si>
  <si>
    <t>张玮</t>
  </si>
  <si>
    <r>
      <t>10偏关</t>
    </r>
    <r>
      <rPr>
        <sz val="12"/>
        <rFont val="宋体"/>
        <family val="0"/>
      </rPr>
      <t>县</t>
    </r>
  </si>
  <si>
    <t>李晓春</t>
  </si>
  <si>
    <t>张经纬</t>
  </si>
  <si>
    <t>冯宇圣</t>
  </si>
  <si>
    <t>孟宏星</t>
  </si>
  <si>
    <t>胡宾涛</t>
  </si>
  <si>
    <t>张敏</t>
  </si>
  <si>
    <t>笔试成绩
（30%）</t>
  </si>
  <si>
    <t>综合考评成绩
（40%）</t>
  </si>
  <si>
    <t>面试成绩
（30%）</t>
  </si>
  <si>
    <t>总成绩</t>
  </si>
  <si>
    <t>班  超</t>
  </si>
  <si>
    <t>齐  帅</t>
  </si>
  <si>
    <t>牛  凯</t>
  </si>
  <si>
    <t>刘正强</t>
  </si>
  <si>
    <t>梁子东</t>
  </si>
  <si>
    <t>郭子超</t>
  </si>
  <si>
    <t>03五台县</t>
  </si>
  <si>
    <t>赵耀强</t>
  </si>
  <si>
    <t>赵海龙</t>
  </si>
  <si>
    <t>安东东</t>
  </si>
  <si>
    <t>闫胜东</t>
  </si>
  <si>
    <t>刘艳伟</t>
  </si>
  <si>
    <t>何玉龙</t>
  </si>
  <si>
    <t>刘佳民</t>
  </si>
  <si>
    <t>赵晟汉</t>
  </si>
  <si>
    <t>崔  潇</t>
  </si>
  <si>
    <t>李  磊</t>
  </si>
  <si>
    <t>高文韬</t>
  </si>
  <si>
    <t>杨凯</t>
  </si>
  <si>
    <t>孙甫</t>
  </si>
  <si>
    <t>张林昊</t>
  </si>
  <si>
    <t>雷雯宇</t>
  </si>
  <si>
    <t>张翼飞</t>
  </si>
  <si>
    <t>李琦</t>
  </si>
  <si>
    <t>白帆</t>
  </si>
  <si>
    <t>郭芮秀</t>
  </si>
  <si>
    <t>胡涛</t>
  </si>
  <si>
    <t>段书豪</t>
  </si>
  <si>
    <t>02原平市</t>
  </si>
  <si>
    <t>04代县</t>
  </si>
  <si>
    <t>06静乐县</t>
  </si>
  <si>
    <t>08岢岚县</t>
  </si>
  <si>
    <t>报考县（市区）</t>
  </si>
  <si>
    <t>10偏关县</t>
  </si>
  <si>
    <t>刘洋帆</t>
  </si>
  <si>
    <t>忻州市2019年县（市、区）人武部公开招聘职工成绩</t>
  </si>
  <si>
    <t>主考签字：</t>
  </si>
  <si>
    <t>准考证号</t>
  </si>
  <si>
    <t>招聘名额</t>
  </si>
  <si>
    <t>是否进入体检</t>
  </si>
  <si>
    <t>99999990330</t>
  </si>
  <si>
    <t>99999990410</t>
  </si>
  <si>
    <t>是</t>
  </si>
  <si>
    <t>99999990216</t>
  </si>
  <si>
    <t>99999990107</t>
  </si>
  <si>
    <t>99999990128</t>
  </si>
  <si>
    <t>99999990227</t>
  </si>
  <si>
    <t>99999990304</t>
  </si>
  <si>
    <t>99999990230</t>
  </si>
  <si>
    <t>99999990315</t>
  </si>
  <si>
    <t>99999990226</t>
  </si>
  <si>
    <t>99999990327</t>
  </si>
  <si>
    <t>99999990125</t>
  </si>
  <si>
    <t>99999990202</t>
  </si>
  <si>
    <t>99999990117</t>
  </si>
  <si>
    <t>99999990318</t>
  </si>
  <si>
    <t>99999990207</t>
  </si>
  <si>
    <t>99999990409</t>
  </si>
  <si>
    <t>99999990228</t>
  </si>
  <si>
    <t>99999990427</t>
  </si>
  <si>
    <t>99999990325</t>
  </si>
  <si>
    <t>99999990425</t>
  </si>
  <si>
    <t>99999990113</t>
  </si>
  <si>
    <t>99999990407</t>
  </si>
  <si>
    <t>99999990323</t>
  </si>
  <si>
    <t>99999990320</t>
  </si>
  <si>
    <t>99999990319</t>
  </si>
  <si>
    <t>99999990307</t>
  </si>
  <si>
    <t>99999990213</t>
  </si>
  <si>
    <t>99999990103</t>
  </si>
  <si>
    <t>99999990211</t>
  </si>
  <si>
    <t>99999990206</t>
  </si>
  <si>
    <t>99999990215</t>
  </si>
  <si>
    <t>99999990322</t>
  </si>
  <si>
    <t>99999990328</t>
  </si>
  <si>
    <t>99999990220</t>
  </si>
  <si>
    <t>99999990314</t>
  </si>
  <si>
    <t>99999990415</t>
  </si>
  <si>
    <t>99999990123</t>
  </si>
  <si>
    <t>99999990221</t>
  </si>
  <si>
    <t>99999990204</t>
  </si>
  <si>
    <t>99999990305</t>
  </si>
  <si>
    <t>99999990309</t>
  </si>
  <si>
    <t>99999990101</t>
  </si>
  <si>
    <t>99999990411</t>
  </si>
  <si>
    <t>99999990208</t>
  </si>
  <si>
    <t>99999990114</t>
  </si>
  <si>
    <t>99999990316</t>
  </si>
  <si>
    <t>99999990403</t>
  </si>
  <si>
    <t>99999990417</t>
  </si>
  <si>
    <t>99999990126</t>
  </si>
  <si>
    <t>99999990121</t>
  </si>
  <si>
    <t>99999990424</t>
  </si>
  <si>
    <t>99999990418</t>
  </si>
  <si>
    <t>99999990306</t>
  </si>
  <si>
    <t>99999990212</t>
  </si>
  <si>
    <t>99999990225</t>
  </si>
  <si>
    <t>99999990124</t>
  </si>
  <si>
    <t>99999990302</t>
  </si>
  <si>
    <t>99999990102</t>
  </si>
  <si>
    <t>99999990408</t>
  </si>
  <si>
    <t>99999990205</t>
  </si>
  <si>
    <t>99999990329</t>
  </si>
  <si>
    <t>99999990105</t>
  </si>
  <si>
    <t>否</t>
  </si>
  <si>
    <t>合  计</t>
  </si>
  <si>
    <t>99999990301</t>
  </si>
  <si>
    <t>99999990303</t>
  </si>
  <si>
    <t>99999990406</t>
  </si>
  <si>
    <t>99999990119</t>
  </si>
  <si>
    <t>99999990222</t>
  </si>
  <si>
    <t>99999990209</t>
  </si>
  <si>
    <t>99999990112</t>
  </si>
  <si>
    <t>99999990423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</si>
</sst>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12" fontId="2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4.00390625" style="5" customWidth="1"/>
    <col min="2" max="2" width="9.25390625" style="1" customWidth="1"/>
    <col min="3" max="4" width="10.25390625" style="2" customWidth="1"/>
    <col min="5" max="5" width="9.875" style="0" customWidth="1"/>
    <col min="6" max="6" width="9.75390625" style="0" customWidth="1"/>
    <col min="7" max="7" width="6.75390625" style="0" customWidth="1"/>
    <col min="8" max="8" width="7.875" style="0" customWidth="1"/>
  </cols>
  <sheetData>
    <row r="1" spans="1:9" ht="37.5" customHeight="1">
      <c r="A1" s="20" t="s">
        <v>90</v>
      </c>
      <c r="B1" s="20"/>
      <c r="C1" s="20"/>
      <c r="D1" s="20"/>
      <c r="E1" s="20"/>
      <c r="F1" s="20"/>
      <c r="G1" s="20"/>
      <c r="H1" s="20"/>
      <c r="I1" s="20"/>
    </row>
    <row r="2" spans="1:8" ht="27.75" customHeight="1">
      <c r="A2" s="18" t="s">
        <v>91</v>
      </c>
      <c r="B2" s="18"/>
      <c r="C2" s="19" t="s">
        <v>1</v>
      </c>
      <c r="D2" s="19"/>
      <c r="E2" s="19"/>
      <c r="F2" s="19"/>
      <c r="G2" s="19"/>
      <c r="H2" s="19"/>
    </row>
    <row r="3" spans="1:9" ht="45.75" customHeight="1">
      <c r="A3" s="4" t="s">
        <v>92</v>
      </c>
      <c r="B3" s="3" t="s">
        <v>0</v>
      </c>
      <c r="C3" s="9" t="s">
        <v>87</v>
      </c>
      <c r="D3" s="9" t="s">
        <v>93</v>
      </c>
      <c r="E3" s="9" t="s">
        <v>51</v>
      </c>
      <c r="F3" s="9" t="s">
        <v>52</v>
      </c>
      <c r="G3" s="9" t="s">
        <v>53</v>
      </c>
      <c r="H3" s="9" t="s">
        <v>54</v>
      </c>
      <c r="I3" s="9" t="s">
        <v>94</v>
      </c>
    </row>
    <row r="4" spans="1:9" ht="32.25" customHeight="1">
      <c r="A4" s="6" t="s">
        <v>95</v>
      </c>
      <c r="B4" s="7" t="s">
        <v>55</v>
      </c>
      <c r="C4" s="8" t="s">
        <v>15</v>
      </c>
      <c r="D4" s="15">
        <v>3</v>
      </c>
      <c r="E4" s="3">
        <v>78</v>
      </c>
      <c r="F4" s="3">
        <v>60</v>
      </c>
      <c r="G4" s="3">
        <v>78.88</v>
      </c>
      <c r="H4" s="3">
        <f aca="true" t="shared" si="0" ref="H4:H35">E4*0.3+F4*0.4+G4*0.3</f>
        <v>71.064</v>
      </c>
      <c r="I4" s="6" t="s">
        <v>97</v>
      </c>
    </row>
    <row r="5" spans="1:9" ht="32.25" customHeight="1">
      <c r="A5" s="6" t="s">
        <v>96</v>
      </c>
      <c r="B5" s="7" t="s">
        <v>56</v>
      </c>
      <c r="C5" s="8" t="s">
        <v>16</v>
      </c>
      <c r="D5" s="16"/>
      <c r="E5" s="3">
        <v>78.5</v>
      </c>
      <c r="F5" s="3">
        <v>33</v>
      </c>
      <c r="G5" s="3">
        <v>81.08</v>
      </c>
      <c r="H5" s="3">
        <f t="shared" si="0"/>
        <v>61.074</v>
      </c>
      <c r="I5" s="6" t="s">
        <v>97</v>
      </c>
    </row>
    <row r="6" spans="1:9" ht="32.25" customHeight="1">
      <c r="A6" s="6" t="s">
        <v>98</v>
      </c>
      <c r="B6" s="7" t="s">
        <v>57</v>
      </c>
      <c r="C6" s="8" t="s">
        <v>16</v>
      </c>
      <c r="D6" s="16"/>
      <c r="E6" s="3">
        <v>67</v>
      </c>
      <c r="F6" s="3">
        <v>36</v>
      </c>
      <c r="G6" s="3">
        <v>78.3</v>
      </c>
      <c r="H6" s="3">
        <f t="shared" si="0"/>
        <v>57.989999999999995</v>
      </c>
      <c r="I6" s="6" t="s">
        <v>97</v>
      </c>
    </row>
    <row r="7" spans="1:9" ht="32.25" customHeight="1">
      <c r="A7" s="6" t="s">
        <v>99</v>
      </c>
      <c r="B7" s="7" t="s">
        <v>60</v>
      </c>
      <c r="C7" s="8" t="s">
        <v>16</v>
      </c>
      <c r="D7" s="16"/>
      <c r="E7" s="3">
        <v>83.5</v>
      </c>
      <c r="F7" s="3">
        <v>7</v>
      </c>
      <c r="G7" s="3">
        <v>84.7</v>
      </c>
      <c r="H7" s="3">
        <f t="shared" si="0"/>
        <v>53.260000000000005</v>
      </c>
      <c r="I7" s="6" t="s">
        <v>159</v>
      </c>
    </row>
    <row r="8" spans="1:9" ht="32.25" customHeight="1">
      <c r="A8" s="6" t="s">
        <v>100</v>
      </c>
      <c r="B8" s="7" t="s">
        <v>58</v>
      </c>
      <c r="C8" s="8" t="s">
        <v>16</v>
      </c>
      <c r="D8" s="16"/>
      <c r="E8" s="3">
        <v>73</v>
      </c>
      <c r="F8" s="3">
        <v>6</v>
      </c>
      <c r="G8" s="3"/>
      <c r="H8" s="3">
        <f t="shared" si="0"/>
        <v>24.299999999999997</v>
      </c>
      <c r="I8" s="6" t="s">
        <v>159</v>
      </c>
    </row>
    <row r="9" spans="1:9" ht="32.25" customHeight="1">
      <c r="A9" s="6" t="s">
        <v>101</v>
      </c>
      <c r="B9" s="7" t="s">
        <v>59</v>
      </c>
      <c r="C9" s="8" t="s">
        <v>16</v>
      </c>
      <c r="D9" s="17"/>
      <c r="E9" s="3">
        <v>66</v>
      </c>
      <c r="F9" s="3">
        <v>7</v>
      </c>
      <c r="G9" s="3"/>
      <c r="H9" s="3">
        <f t="shared" si="0"/>
        <v>22.6</v>
      </c>
      <c r="I9" s="6" t="s">
        <v>159</v>
      </c>
    </row>
    <row r="10" spans="1:9" ht="32.25" customHeight="1">
      <c r="A10" s="6" t="s">
        <v>102</v>
      </c>
      <c r="B10" s="7" t="s">
        <v>8</v>
      </c>
      <c r="C10" s="8" t="s">
        <v>83</v>
      </c>
      <c r="D10" s="15">
        <v>3</v>
      </c>
      <c r="E10" s="3">
        <v>80</v>
      </c>
      <c r="F10" s="3">
        <v>80</v>
      </c>
      <c r="G10" s="3">
        <v>79.98</v>
      </c>
      <c r="H10" s="3">
        <f t="shared" si="0"/>
        <v>79.994</v>
      </c>
      <c r="I10" s="6" t="s">
        <v>97</v>
      </c>
    </row>
    <row r="11" spans="1:9" ht="32.25" customHeight="1">
      <c r="A11" s="6" t="s">
        <v>103</v>
      </c>
      <c r="B11" s="7" t="s">
        <v>10</v>
      </c>
      <c r="C11" s="8" t="s">
        <v>83</v>
      </c>
      <c r="D11" s="16"/>
      <c r="E11" s="3">
        <v>85.5</v>
      </c>
      <c r="F11" s="3">
        <v>40</v>
      </c>
      <c r="G11" s="3">
        <v>82.24</v>
      </c>
      <c r="H11" s="3">
        <f t="shared" si="0"/>
        <v>66.322</v>
      </c>
      <c r="I11" s="6" t="s">
        <v>97</v>
      </c>
    </row>
    <row r="12" spans="1:9" ht="32.25" customHeight="1">
      <c r="A12" s="6" t="s">
        <v>104</v>
      </c>
      <c r="B12" s="7" t="s">
        <v>9</v>
      </c>
      <c r="C12" s="8" t="s">
        <v>83</v>
      </c>
      <c r="D12" s="16"/>
      <c r="E12" s="3">
        <v>72.5</v>
      </c>
      <c r="F12" s="3">
        <v>20</v>
      </c>
      <c r="G12" s="3">
        <v>71.16</v>
      </c>
      <c r="H12" s="3">
        <f t="shared" si="0"/>
        <v>51.098</v>
      </c>
      <c r="I12" s="6" t="s">
        <v>97</v>
      </c>
    </row>
    <row r="13" spans="1:9" ht="32.25" customHeight="1">
      <c r="A13" s="6" t="s">
        <v>105</v>
      </c>
      <c r="B13" s="7" t="s">
        <v>13</v>
      </c>
      <c r="C13" s="8" t="s">
        <v>83</v>
      </c>
      <c r="D13" s="16"/>
      <c r="E13" s="3">
        <v>77</v>
      </c>
      <c r="F13" s="3">
        <v>8</v>
      </c>
      <c r="G13" s="3">
        <v>78.78</v>
      </c>
      <c r="H13" s="3">
        <f t="shared" si="0"/>
        <v>49.934</v>
      </c>
      <c r="I13" s="6" t="s">
        <v>159</v>
      </c>
    </row>
    <row r="14" spans="1:9" ht="32.25" customHeight="1">
      <c r="A14" s="6" t="s">
        <v>106</v>
      </c>
      <c r="B14" s="7" t="s">
        <v>14</v>
      </c>
      <c r="C14" s="8" t="s">
        <v>83</v>
      </c>
      <c r="D14" s="16"/>
      <c r="E14" s="3">
        <v>72</v>
      </c>
      <c r="F14" s="3">
        <v>10</v>
      </c>
      <c r="G14" s="3">
        <v>77.7</v>
      </c>
      <c r="H14" s="3">
        <f t="shared" si="0"/>
        <v>48.91</v>
      </c>
      <c r="I14" s="6" t="s">
        <v>159</v>
      </c>
    </row>
    <row r="15" spans="1:9" ht="32.25" customHeight="1">
      <c r="A15" s="6" t="s">
        <v>107</v>
      </c>
      <c r="B15" s="7" t="s">
        <v>12</v>
      </c>
      <c r="C15" s="8" t="s">
        <v>83</v>
      </c>
      <c r="D15" s="16"/>
      <c r="E15" s="3">
        <v>68.5</v>
      </c>
      <c r="F15" s="3">
        <v>6</v>
      </c>
      <c r="G15" s="3">
        <v>83.72</v>
      </c>
      <c r="H15" s="3">
        <f t="shared" si="0"/>
        <v>48.066</v>
      </c>
      <c r="I15" s="6" t="s">
        <v>159</v>
      </c>
    </row>
    <row r="16" spans="1:9" ht="32.25" customHeight="1">
      <c r="A16" s="6" t="s">
        <v>108</v>
      </c>
      <c r="B16" s="7" t="s">
        <v>11</v>
      </c>
      <c r="C16" s="8" t="s">
        <v>83</v>
      </c>
      <c r="D16" s="17"/>
      <c r="E16" s="3">
        <v>62.5</v>
      </c>
      <c r="F16" s="3">
        <v>6</v>
      </c>
      <c r="G16" s="3">
        <v>80.74</v>
      </c>
      <c r="H16" s="3">
        <f t="shared" si="0"/>
        <v>45.372</v>
      </c>
      <c r="I16" s="6" t="s">
        <v>159</v>
      </c>
    </row>
    <row r="17" spans="1:9" ht="32.25" customHeight="1">
      <c r="A17" s="6" t="s">
        <v>109</v>
      </c>
      <c r="B17" s="7" t="s">
        <v>40</v>
      </c>
      <c r="C17" s="8" t="s">
        <v>61</v>
      </c>
      <c r="D17" s="15">
        <v>3</v>
      </c>
      <c r="E17" s="3">
        <v>72.5</v>
      </c>
      <c r="F17" s="3">
        <v>86</v>
      </c>
      <c r="G17" s="3">
        <v>83.54</v>
      </c>
      <c r="H17" s="3">
        <f t="shared" si="0"/>
        <v>81.212</v>
      </c>
      <c r="I17" s="6" t="s">
        <v>97</v>
      </c>
    </row>
    <row r="18" spans="1:9" ht="32.25" customHeight="1">
      <c r="A18" s="6" t="s">
        <v>110</v>
      </c>
      <c r="B18" s="7" t="s">
        <v>48</v>
      </c>
      <c r="C18" s="8" t="s">
        <v>61</v>
      </c>
      <c r="D18" s="16"/>
      <c r="E18" s="3">
        <v>67</v>
      </c>
      <c r="F18" s="3">
        <v>85</v>
      </c>
      <c r="G18" s="3">
        <v>78.52</v>
      </c>
      <c r="H18" s="3">
        <f t="shared" si="0"/>
        <v>77.65599999999999</v>
      </c>
      <c r="I18" s="6" t="s">
        <v>97</v>
      </c>
    </row>
    <row r="19" spans="1:9" ht="32.25" customHeight="1">
      <c r="A19" s="6" t="s">
        <v>111</v>
      </c>
      <c r="B19" s="7" t="s">
        <v>49</v>
      </c>
      <c r="C19" s="8" t="s">
        <v>61</v>
      </c>
      <c r="D19" s="16"/>
      <c r="E19" s="3">
        <v>82</v>
      </c>
      <c r="F19" s="3">
        <v>22</v>
      </c>
      <c r="G19" s="3">
        <v>78.58</v>
      </c>
      <c r="H19" s="3">
        <f t="shared" si="0"/>
        <v>56.974</v>
      </c>
      <c r="I19" s="6" t="s">
        <v>97</v>
      </c>
    </row>
    <row r="20" spans="1:9" ht="32.25" customHeight="1">
      <c r="A20" s="6" t="s">
        <v>112</v>
      </c>
      <c r="B20" s="7" t="s">
        <v>42</v>
      </c>
      <c r="C20" s="8" t="s">
        <v>61</v>
      </c>
      <c r="D20" s="16"/>
      <c r="E20" s="3">
        <v>74.5</v>
      </c>
      <c r="F20" s="3">
        <v>4</v>
      </c>
      <c r="G20" s="3">
        <v>77.08</v>
      </c>
      <c r="H20" s="3">
        <f t="shared" si="0"/>
        <v>47.074</v>
      </c>
      <c r="I20" s="6" t="s">
        <v>159</v>
      </c>
    </row>
    <row r="21" spans="1:9" ht="32.25" customHeight="1">
      <c r="A21" s="6" t="s">
        <v>113</v>
      </c>
      <c r="B21" s="7" t="s">
        <v>41</v>
      </c>
      <c r="C21" s="8" t="s">
        <v>61</v>
      </c>
      <c r="D21" s="16"/>
      <c r="E21" s="3">
        <v>66.5</v>
      </c>
      <c r="F21" s="3">
        <v>8</v>
      </c>
      <c r="G21" s="3">
        <v>78.36</v>
      </c>
      <c r="H21" s="3">
        <f t="shared" si="0"/>
        <v>46.658</v>
      </c>
      <c r="I21" s="6" t="s">
        <v>159</v>
      </c>
    </row>
    <row r="22" spans="1:9" ht="32.25" customHeight="1">
      <c r="A22" s="6" t="s">
        <v>114</v>
      </c>
      <c r="B22" s="7" t="s">
        <v>62</v>
      </c>
      <c r="C22" s="8" t="s">
        <v>61</v>
      </c>
      <c r="D22" s="17"/>
      <c r="E22" s="3">
        <v>62.5</v>
      </c>
      <c r="F22" s="3">
        <v>4</v>
      </c>
      <c r="G22" s="3">
        <v>81.7</v>
      </c>
      <c r="H22" s="3">
        <f t="shared" si="0"/>
        <v>44.86</v>
      </c>
      <c r="I22" s="6" t="s">
        <v>159</v>
      </c>
    </row>
    <row r="23" spans="1:9" ht="32.25" customHeight="1">
      <c r="A23" s="6" t="s">
        <v>115</v>
      </c>
      <c r="B23" s="7" t="s">
        <v>64</v>
      </c>
      <c r="C23" s="8" t="s">
        <v>84</v>
      </c>
      <c r="D23" s="15">
        <v>4</v>
      </c>
      <c r="E23" s="3">
        <v>78.5</v>
      </c>
      <c r="F23" s="3">
        <v>77</v>
      </c>
      <c r="G23" s="3">
        <v>77.44</v>
      </c>
      <c r="H23" s="3">
        <f t="shared" si="0"/>
        <v>77.582</v>
      </c>
      <c r="I23" s="13" t="s">
        <v>97</v>
      </c>
    </row>
    <row r="24" spans="1:9" ht="32.25" customHeight="1">
      <c r="A24" s="6" t="s">
        <v>116</v>
      </c>
      <c r="B24" s="7" t="s">
        <v>63</v>
      </c>
      <c r="C24" s="8" t="s">
        <v>84</v>
      </c>
      <c r="D24" s="16"/>
      <c r="E24" s="3">
        <v>79.5</v>
      </c>
      <c r="F24" s="3">
        <v>54</v>
      </c>
      <c r="G24" s="3">
        <v>78.92</v>
      </c>
      <c r="H24" s="3">
        <f t="shared" si="0"/>
        <v>69.126</v>
      </c>
      <c r="I24" s="13" t="s">
        <v>97</v>
      </c>
    </row>
    <row r="25" spans="1:9" ht="32.25" customHeight="1">
      <c r="A25" s="6" t="s">
        <v>117</v>
      </c>
      <c r="B25" s="7" t="s">
        <v>70</v>
      </c>
      <c r="C25" s="8" t="s">
        <v>84</v>
      </c>
      <c r="D25" s="16"/>
      <c r="E25" s="3">
        <v>93</v>
      </c>
      <c r="F25" s="3">
        <v>7</v>
      </c>
      <c r="G25" s="3">
        <v>81.58</v>
      </c>
      <c r="H25" s="3">
        <f t="shared" si="0"/>
        <v>55.174</v>
      </c>
      <c r="I25" s="13" t="s">
        <v>97</v>
      </c>
    </row>
    <row r="26" spans="1:9" ht="32.25" customHeight="1">
      <c r="A26" s="6" t="s">
        <v>118</v>
      </c>
      <c r="B26" s="7" t="s">
        <v>65</v>
      </c>
      <c r="C26" s="8" t="s">
        <v>84</v>
      </c>
      <c r="D26" s="16"/>
      <c r="E26" s="3">
        <v>66.5</v>
      </c>
      <c r="F26" s="3">
        <v>20</v>
      </c>
      <c r="G26" s="3">
        <v>79.76</v>
      </c>
      <c r="H26" s="3">
        <f t="shared" si="0"/>
        <v>51.878</v>
      </c>
      <c r="I26" s="13" t="s">
        <v>97</v>
      </c>
    </row>
    <row r="27" spans="1:9" ht="32.25" customHeight="1">
      <c r="A27" s="6" t="s">
        <v>119</v>
      </c>
      <c r="B27" s="7" t="s">
        <v>67</v>
      </c>
      <c r="C27" s="8" t="s">
        <v>84</v>
      </c>
      <c r="D27" s="16"/>
      <c r="E27" s="3">
        <v>71.5</v>
      </c>
      <c r="F27" s="3">
        <v>9</v>
      </c>
      <c r="G27" s="3">
        <v>78.58</v>
      </c>
      <c r="H27" s="3">
        <f t="shared" si="0"/>
        <v>48.623999999999995</v>
      </c>
      <c r="I27" s="6" t="s">
        <v>159</v>
      </c>
    </row>
    <row r="28" spans="1:9" ht="32.25" customHeight="1">
      <c r="A28" s="6" t="s">
        <v>120</v>
      </c>
      <c r="B28" s="7" t="s">
        <v>68</v>
      </c>
      <c r="C28" s="8" t="s">
        <v>84</v>
      </c>
      <c r="D28" s="16"/>
      <c r="E28" s="3">
        <v>71.5</v>
      </c>
      <c r="F28" s="3">
        <v>4</v>
      </c>
      <c r="G28" s="3">
        <v>81.9</v>
      </c>
      <c r="H28" s="3">
        <f t="shared" si="0"/>
        <v>47.620000000000005</v>
      </c>
      <c r="I28" s="6" t="s">
        <v>159</v>
      </c>
    </row>
    <row r="29" spans="1:9" ht="32.25" customHeight="1">
      <c r="A29" s="6" t="s">
        <v>121</v>
      </c>
      <c r="B29" s="7" t="s">
        <v>66</v>
      </c>
      <c r="C29" s="8" t="s">
        <v>84</v>
      </c>
      <c r="D29" s="16"/>
      <c r="E29" s="3">
        <v>64</v>
      </c>
      <c r="F29" s="3">
        <v>6</v>
      </c>
      <c r="G29" s="3">
        <v>82.36</v>
      </c>
      <c r="H29" s="3">
        <f t="shared" si="0"/>
        <v>46.308</v>
      </c>
      <c r="I29" s="6" t="s">
        <v>159</v>
      </c>
    </row>
    <row r="30" spans="1:9" ht="32.25" customHeight="1">
      <c r="A30" s="6" t="s">
        <v>122</v>
      </c>
      <c r="B30" s="7" t="s">
        <v>71</v>
      </c>
      <c r="C30" s="8" t="s">
        <v>84</v>
      </c>
      <c r="D30" s="16"/>
      <c r="E30" s="3">
        <v>61.5</v>
      </c>
      <c r="F30" s="3">
        <v>8</v>
      </c>
      <c r="G30" s="3">
        <v>78.66</v>
      </c>
      <c r="H30" s="3">
        <f t="shared" si="0"/>
        <v>45.248</v>
      </c>
      <c r="I30" s="6" t="s">
        <v>159</v>
      </c>
    </row>
    <row r="31" spans="1:9" ht="32.25" customHeight="1">
      <c r="A31" s="6" t="s">
        <v>123</v>
      </c>
      <c r="B31" s="7" t="s">
        <v>69</v>
      </c>
      <c r="C31" s="8" t="s">
        <v>84</v>
      </c>
      <c r="D31" s="16"/>
      <c r="E31" s="3">
        <v>65</v>
      </c>
      <c r="F31" s="3">
        <v>1</v>
      </c>
      <c r="G31" s="3">
        <v>76.84</v>
      </c>
      <c r="H31" s="3">
        <f t="shared" si="0"/>
        <v>42.952</v>
      </c>
      <c r="I31" s="6" t="s">
        <v>159</v>
      </c>
    </row>
    <row r="32" spans="1:9" ht="32.25" customHeight="1">
      <c r="A32" s="6" t="s">
        <v>124</v>
      </c>
      <c r="B32" s="7" t="s">
        <v>72</v>
      </c>
      <c r="C32" s="8" t="s">
        <v>84</v>
      </c>
      <c r="D32" s="17"/>
      <c r="E32" s="3">
        <v>60.5</v>
      </c>
      <c r="F32" s="3">
        <v>3</v>
      </c>
      <c r="G32" s="3"/>
      <c r="H32" s="3">
        <f t="shared" si="0"/>
        <v>19.349999999999998</v>
      </c>
      <c r="I32" s="6" t="s">
        <v>159</v>
      </c>
    </row>
    <row r="33" spans="1:9" ht="32.25" customHeight="1">
      <c r="A33" s="6" t="s">
        <v>125</v>
      </c>
      <c r="B33" s="7" t="s">
        <v>73</v>
      </c>
      <c r="C33" s="8" t="s">
        <v>17</v>
      </c>
      <c r="D33" s="15">
        <v>1</v>
      </c>
      <c r="E33" s="3">
        <v>78</v>
      </c>
      <c r="F33" s="3">
        <v>11</v>
      </c>
      <c r="G33" s="3">
        <v>77.18</v>
      </c>
      <c r="H33" s="3">
        <f t="shared" si="0"/>
        <v>50.95399999999999</v>
      </c>
      <c r="I33" s="13" t="s">
        <v>97</v>
      </c>
    </row>
    <row r="34" spans="1:9" s="10" customFormat="1" ht="32.25" customHeight="1">
      <c r="A34" s="6" t="s">
        <v>126</v>
      </c>
      <c r="B34" s="7" t="s">
        <v>20</v>
      </c>
      <c r="C34" s="8" t="s">
        <v>17</v>
      </c>
      <c r="D34" s="16"/>
      <c r="E34" s="3">
        <v>74</v>
      </c>
      <c r="F34" s="3">
        <v>5</v>
      </c>
      <c r="G34" s="3">
        <v>79.1</v>
      </c>
      <c r="H34" s="3">
        <f t="shared" si="0"/>
        <v>47.92999999999999</v>
      </c>
      <c r="I34" s="6" t="s">
        <v>159</v>
      </c>
    </row>
    <row r="35" spans="1:9" s="10" customFormat="1" ht="32.25" customHeight="1">
      <c r="A35" s="6" t="s">
        <v>127</v>
      </c>
      <c r="B35" s="7" t="s">
        <v>19</v>
      </c>
      <c r="C35" s="8" t="s">
        <v>17</v>
      </c>
      <c r="D35" s="16"/>
      <c r="E35" s="3">
        <v>74.5</v>
      </c>
      <c r="F35" s="3">
        <v>3</v>
      </c>
      <c r="G35" s="3">
        <v>78.78</v>
      </c>
      <c r="H35" s="3">
        <f t="shared" si="0"/>
        <v>47.184</v>
      </c>
      <c r="I35" s="6" t="s">
        <v>159</v>
      </c>
    </row>
    <row r="36" spans="1:9" s="12" customFormat="1" ht="32.25" customHeight="1">
      <c r="A36" s="13" t="s">
        <v>161</v>
      </c>
      <c r="B36" s="7" t="s">
        <v>18</v>
      </c>
      <c r="C36" s="11" t="s">
        <v>17</v>
      </c>
      <c r="D36" s="16"/>
      <c r="E36" s="3">
        <v>65.5</v>
      </c>
      <c r="F36" s="3">
        <v>5</v>
      </c>
      <c r="G36" s="3"/>
      <c r="H36" s="3">
        <f aca="true" t="shared" si="1" ref="H36:H67">E36*0.3+F36*0.4+G36*0.3</f>
        <v>21.65</v>
      </c>
      <c r="I36" s="6" t="s">
        <v>159</v>
      </c>
    </row>
    <row r="37" spans="1:9" s="12" customFormat="1" ht="32.25" customHeight="1">
      <c r="A37" s="13" t="s">
        <v>162</v>
      </c>
      <c r="B37" s="7" t="s">
        <v>74</v>
      </c>
      <c r="C37" s="11" t="s">
        <v>17</v>
      </c>
      <c r="D37" s="17"/>
      <c r="E37" s="3">
        <v>60.5</v>
      </c>
      <c r="F37" s="3">
        <v>6</v>
      </c>
      <c r="G37" s="3"/>
      <c r="H37" s="3">
        <f t="shared" si="1"/>
        <v>20.549999999999997</v>
      </c>
      <c r="I37" s="6" t="s">
        <v>159</v>
      </c>
    </row>
    <row r="38" spans="1:9" ht="32.25" customHeight="1">
      <c r="A38" s="6" t="s">
        <v>128</v>
      </c>
      <c r="B38" s="7" t="s">
        <v>32</v>
      </c>
      <c r="C38" s="8" t="s">
        <v>85</v>
      </c>
      <c r="D38" s="15">
        <v>4</v>
      </c>
      <c r="E38" s="3">
        <v>74.5</v>
      </c>
      <c r="F38" s="3">
        <v>49</v>
      </c>
      <c r="G38" s="3">
        <v>81.12</v>
      </c>
      <c r="H38" s="3">
        <f t="shared" si="1"/>
        <v>66.286</v>
      </c>
      <c r="I38" s="13" t="s">
        <v>97</v>
      </c>
    </row>
    <row r="39" spans="1:9" ht="32.25" customHeight="1">
      <c r="A39" s="6" t="s">
        <v>129</v>
      </c>
      <c r="B39" s="7" t="s">
        <v>34</v>
      </c>
      <c r="C39" s="8" t="s">
        <v>85</v>
      </c>
      <c r="D39" s="16"/>
      <c r="E39" s="3">
        <v>74.5</v>
      </c>
      <c r="F39" s="3">
        <v>46</v>
      </c>
      <c r="G39" s="3">
        <v>82.9</v>
      </c>
      <c r="H39" s="3">
        <f t="shared" si="1"/>
        <v>65.62</v>
      </c>
      <c r="I39" s="13" t="s">
        <v>97</v>
      </c>
    </row>
    <row r="40" spans="1:9" ht="32.25" customHeight="1">
      <c r="A40" s="6" t="s">
        <v>130</v>
      </c>
      <c r="B40" s="7" t="s">
        <v>31</v>
      </c>
      <c r="C40" s="8" t="s">
        <v>85</v>
      </c>
      <c r="D40" s="16"/>
      <c r="E40" s="3">
        <v>71.5</v>
      </c>
      <c r="F40" s="3">
        <v>49</v>
      </c>
      <c r="G40" s="3">
        <v>77.86</v>
      </c>
      <c r="H40" s="3">
        <f t="shared" si="1"/>
        <v>64.408</v>
      </c>
      <c r="I40" s="13" t="s">
        <v>97</v>
      </c>
    </row>
    <row r="41" spans="1:9" ht="32.25" customHeight="1">
      <c r="A41" s="6" t="s">
        <v>131</v>
      </c>
      <c r="B41" s="7" t="s">
        <v>33</v>
      </c>
      <c r="C41" s="8" t="s">
        <v>85</v>
      </c>
      <c r="D41" s="16"/>
      <c r="E41" s="3">
        <v>69</v>
      </c>
      <c r="F41" s="3">
        <v>48</v>
      </c>
      <c r="G41" s="3">
        <v>78.36</v>
      </c>
      <c r="H41" s="3">
        <f t="shared" si="1"/>
        <v>63.408</v>
      </c>
      <c r="I41" s="13" t="s">
        <v>97</v>
      </c>
    </row>
    <row r="42" spans="1:9" ht="32.25" customHeight="1">
      <c r="A42" s="6" t="s">
        <v>132</v>
      </c>
      <c r="B42" s="7" t="s">
        <v>36</v>
      </c>
      <c r="C42" s="8" t="s">
        <v>85</v>
      </c>
      <c r="D42" s="16"/>
      <c r="E42" s="3">
        <v>75</v>
      </c>
      <c r="F42" s="3">
        <v>5</v>
      </c>
      <c r="G42" s="3">
        <v>81.44</v>
      </c>
      <c r="H42" s="3">
        <f t="shared" si="1"/>
        <v>48.932</v>
      </c>
      <c r="I42" s="6" t="s">
        <v>159</v>
      </c>
    </row>
    <row r="43" spans="1:9" ht="32.25" customHeight="1">
      <c r="A43" s="6" t="s">
        <v>133</v>
      </c>
      <c r="B43" s="7" t="s">
        <v>38</v>
      </c>
      <c r="C43" s="8" t="s">
        <v>85</v>
      </c>
      <c r="D43" s="16"/>
      <c r="E43" s="3">
        <v>70.5</v>
      </c>
      <c r="F43" s="3">
        <v>8</v>
      </c>
      <c r="G43" s="3">
        <v>80.86</v>
      </c>
      <c r="H43" s="3">
        <f t="shared" si="1"/>
        <v>48.608</v>
      </c>
      <c r="I43" s="6" t="s">
        <v>159</v>
      </c>
    </row>
    <row r="44" spans="1:9" ht="32.25" customHeight="1">
      <c r="A44" s="6" t="s">
        <v>134</v>
      </c>
      <c r="B44" s="7" t="s">
        <v>37</v>
      </c>
      <c r="C44" s="8" t="s">
        <v>85</v>
      </c>
      <c r="D44" s="16"/>
      <c r="E44" s="3">
        <v>72.5</v>
      </c>
      <c r="F44" s="3">
        <v>4</v>
      </c>
      <c r="G44" s="3">
        <v>78.92</v>
      </c>
      <c r="H44" s="3">
        <f t="shared" si="1"/>
        <v>47.025999999999996</v>
      </c>
      <c r="I44" s="6" t="s">
        <v>159</v>
      </c>
    </row>
    <row r="45" spans="1:9" ht="32.25" customHeight="1">
      <c r="A45" s="6" t="s">
        <v>135</v>
      </c>
      <c r="B45" s="7" t="s">
        <v>39</v>
      </c>
      <c r="C45" s="8" t="s">
        <v>85</v>
      </c>
      <c r="D45" s="16"/>
      <c r="E45" s="3">
        <v>62</v>
      </c>
      <c r="F45" s="3">
        <v>13</v>
      </c>
      <c r="G45" s="3">
        <v>76.62</v>
      </c>
      <c r="H45" s="3">
        <f t="shared" si="1"/>
        <v>46.786</v>
      </c>
      <c r="I45" s="6" t="s">
        <v>159</v>
      </c>
    </row>
    <row r="46" spans="1:9" ht="32.25" customHeight="1">
      <c r="A46" s="6" t="s">
        <v>136</v>
      </c>
      <c r="B46" s="7" t="s">
        <v>35</v>
      </c>
      <c r="C46" s="8" t="s">
        <v>85</v>
      </c>
      <c r="D46" s="17"/>
      <c r="E46" s="3">
        <v>60</v>
      </c>
      <c r="F46" s="3">
        <v>7</v>
      </c>
      <c r="G46" s="3">
        <v>76.56</v>
      </c>
      <c r="H46" s="3">
        <f t="shared" si="1"/>
        <v>43.768</v>
      </c>
      <c r="I46" s="6" t="s">
        <v>159</v>
      </c>
    </row>
    <row r="47" spans="1:9" ht="32.25" customHeight="1">
      <c r="A47" s="6" t="s">
        <v>137</v>
      </c>
      <c r="B47" s="7" t="s">
        <v>24</v>
      </c>
      <c r="C47" s="8" t="s">
        <v>22</v>
      </c>
      <c r="D47" s="15">
        <v>2</v>
      </c>
      <c r="E47" s="3">
        <v>83</v>
      </c>
      <c r="F47" s="3">
        <v>5</v>
      </c>
      <c r="G47" s="3">
        <v>83.4</v>
      </c>
      <c r="H47" s="3">
        <f t="shared" si="1"/>
        <v>51.92</v>
      </c>
      <c r="I47" s="13" t="s">
        <v>97</v>
      </c>
    </row>
    <row r="48" spans="1:9" s="10" customFormat="1" ht="32.25" customHeight="1">
      <c r="A48" s="6" t="s">
        <v>138</v>
      </c>
      <c r="B48" s="7" t="s">
        <v>26</v>
      </c>
      <c r="C48" s="8" t="s">
        <v>22</v>
      </c>
      <c r="D48" s="16"/>
      <c r="E48" s="3">
        <v>74</v>
      </c>
      <c r="F48" s="3">
        <v>10</v>
      </c>
      <c r="G48" s="3">
        <v>75.82</v>
      </c>
      <c r="H48" s="3">
        <f t="shared" si="1"/>
        <v>48.946</v>
      </c>
      <c r="I48" s="13" t="s">
        <v>97</v>
      </c>
    </row>
    <row r="49" spans="1:9" ht="32.25" customHeight="1">
      <c r="A49" s="6" t="s">
        <v>139</v>
      </c>
      <c r="B49" s="7" t="s">
        <v>27</v>
      </c>
      <c r="C49" s="8" t="s">
        <v>22</v>
      </c>
      <c r="D49" s="16"/>
      <c r="E49" s="3">
        <v>75</v>
      </c>
      <c r="F49" s="3">
        <v>6</v>
      </c>
      <c r="G49" s="3">
        <v>78.32</v>
      </c>
      <c r="H49" s="3">
        <f t="shared" si="1"/>
        <v>48.396</v>
      </c>
      <c r="I49" s="6" t="s">
        <v>159</v>
      </c>
    </row>
    <row r="50" spans="1:9" s="10" customFormat="1" ht="32.25" customHeight="1">
      <c r="A50" s="6" t="s">
        <v>140</v>
      </c>
      <c r="B50" s="7" t="s">
        <v>28</v>
      </c>
      <c r="C50" s="8" t="s">
        <v>22</v>
      </c>
      <c r="D50" s="16"/>
      <c r="E50" s="3">
        <v>73.5</v>
      </c>
      <c r="F50" s="3">
        <v>1</v>
      </c>
      <c r="G50" s="3">
        <v>83.78</v>
      </c>
      <c r="H50" s="3">
        <f t="shared" si="1"/>
        <v>47.584</v>
      </c>
      <c r="I50" s="6" t="s">
        <v>159</v>
      </c>
    </row>
    <row r="51" spans="1:9" ht="32.25" customHeight="1">
      <c r="A51" s="6" t="s">
        <v>141</v>
      </c>
      <c r="B51" s="7" t="s">
        <v>29</v>
      </c>
      <c r="C51" s="8" t="s">
        <v>22</v>
      </c>
      <c r="D51" s="16"/>
      <c r="E51" s="3">
        <v>64.5</v>
      </c>
      <c r="F51" s="3">
        <v>8</v>
      </c>
      <c r="G51" s="3">
        <v>82.56</v>
      </c>
      <c r="H51" s="3">
        <f t="shared" si="1"/>
        <v>47.318</v>
      </c>
      <c r="I51" s="6" t="s">
        <v>159</v>
      </c>
    </row>
    <row r="52" spans="1:9" ht="32.25" customHeight="1">
      <c r="A52" s="6" t="s">
        <v>142</v>
      </c>
      <c r="B52" s="7" t="s">
        <v>21</v>
      </c>
      <c r="C52" s="8" t="s">
        <v>22</v>
      </c>
      <c r="D52" s="16"/>
      <c r="E52" s="3">
        <v>72.5</v>
      </c>
      <c r="F52" s="3">
        <v>3</v>
      </c>
      <c r="G52" s="3">
        <v>78.3</v>
      </c>
      <c r="H52" s="3">
        <f t="shared" si="1"/>
        <v>46.44</v>
      </c>
      <c r="I52" s="6" t="s">
        <v>159</v>
      </c>
    </row>
    <row r="53" spans="1:9" s="12" customFormat="1" ht="32.25" customHeight="1">
      <c r="A53" s="13" t="s">
        <v>163</v>
      </c>
      <c r="B53" s="7" t="s">
        <v>25</v>
      </c>
      <c r="C53" s="11" t="s">
        <v>22</v>
      </c>
      <c r="D53" s="16"/>
      <c r="E53" s="3">
        <v>63</v>
      </c>
      <c r="F53" s="3">
        <v>8</v>
      </c>
      <c r="G53" s="3"/>
      <c r="H53" s="3">
        <f t="shared" si="1"/>
        <v>22.099999999999998</v>
      </c>
      <c r="I53" s="6" t="s">
        <v>159</v>
      </c>
    </row>
    <row r="54" spans="1:9" s="12" customFormat="1" ht="32.25" customHeight="1">
      <c r="A54" s="13" t="s">
        <v>164</v>
      </c>
      <c r="B54" s="7" t="s">
        <v>30</v>
      </c>
      <c r="C54" s="11" t="s">
        <v>22</v>
      </c>
      <c r="D54" s="16"/>
      <c r="E54" s="3">
        <v>62</v>
      </c>
      <c r="F54" s="3">
        <v>4</v>
      </c>
      <c r="G54" s="3"/>
      <c r="H54" s="3">
        <f t="shared" si="1"/>
        <v>20.2</v>
      </c>
      <c r="I54" s="6" t="s">
        <v>159</v>
      </c>
    </row>
    <row r="55" spans="1:9" s="12" customFormat="1" ht="32.25" customHeight="1">
      <c r="A55" s="13" t="s">
        <v>165</v>
      </c>
      <c r="B55" s="7" t="s">
        <v>23</v>
      </c>
      <c r="C55" s="11" t="s">
        <v>22</v>
      </c>
      <c r="D55" s="17"/>
      <c r="E55" s="3">
        <v>63</v>
      </c>
      <c r="F55" s="3">
        <v>3</v>
      </c>
      <c r="G55" s="3"/>
      <c r="H55" s="3">
        <f t="shared" si="1"/>
        <v>20.099999999999998</v>
      </c>
      <c r="I55" s="6" t="s">
        <v>159</v>
      </c>
    </row>
    <row r="56" spans="1:9" ht="32.25" customHeight="1">
      <c r="A56" s="6" t="s">
        <v>143</v>
      </c>
      <c r="B56" s="7" t="s">
        <v>80</v>
      </c>
      <c r="C56" s="8" t="s">
        <v>86</v>
      </c>
      <c r="D56" s="15">
        <v>3</v>
      </c>
      <c r="E56" s="3">
        <v>80</v>
      </c>
      <c r="F56" s="3">
        <v>55</v>
      </c>
      <c r="G56" s="3">
        <v>81.62</v>
      </c>
      <c r="H56" s="3">
        <f t="shared" si="1"/>
        <v>70.486</v>
      </c>
      <c r="I56" s="13" t="s">
        <v>97</v>
      </c>
    </row>
    <row r="57" spans="1:9" ht="32.25" customHeight="1">
      <c r="A57" s="6" t="s">
        <v>144</v>
      </c>
      <c r="B57" s="7" t="s">
        <v>76</v>
      </c>
      <c r="C57" s="8" t="s">
        <v>86</v>
      </c>
      <c r="D57" s="16"/>
      <c r="E57" s="3">
        <v>72.5</v>
      </c>
      <c r="F57" s="3">
        <v>13</v>
      </c>
      <c r="G57" s="3">
        <v>83.98</v>
      </c>
      <c r="H57" s="3">
        <f t="shared" si="1"/>
        <v>52.144</v>
      </c>
      <c r="I57" s="13" t="s">
        <v>97</v>
      </c>
    </row>
    <row r="58" spans="1:9" ht="32.25" customHeight="1">
      <c r="A58" s="6" t="s">
        <v>145</v>
      </c>
      <c r="B58" s="7" t="s">
        <v>75</v>
      </c>
      <c r="C58" s="8" t="s">
        <v>86</v>
      </c>
      <c r="D58" s="16"/>
      <c r="E58" s="3">
        <v>77</v>
      </c>
      <c r="F58" s="3">
        <v>9</v>
      </c>
      <c r="G58" s="3">
        <v>83.76</v>
      </c>
      <c r="H58" s="3">
        <f t="shared" si="1"/>
        <v>51.828</v>
      </c>
      <c r="I58" s="13" t="s">
        <v>97</v>
      </c>
    </row>
    <row r="59" spans="1:9" ht="32.25" customHeight="1">
      <c r="A59" s="6" t="s">
        <v>146</v>
      </c>
      <c r="B59" s="7" t="s">
        <v>81</v>
      </c>
      <c r="C59" s="8" t="s">
        <v>86</v>
      </c>
      <c r="D59" s="16"/>
      <c r="E59" s="3">
        <v>82</v>
      </c>
      <c r="F59" s="3">
        <v>5</v>
      </c>
      <c r="G59" s="3">
        <v>78.26</v>
      </c>
      <c r="H59" s="3">
        <f t="shared" si="1"/>
        <v>50.078</v>
      </c>
      <c r="I59" s="6" t="s">
        <v>159</v>
      </c>
    </row>
    <row r="60" spans="1:9" ht="32.25" customHeight="1">
      <c r="A60" s="6" t="s">
        <v>147</v>
      </c>
      <c r="B60" s="7" t="s">
        <v>78</v>
      </c>
      <c r="C60" s="8" t="s">
        <v>86</v>
      </c>
      <c r="D60" s="16"/>
      <c r="E60" s="3">
        <v>75.5</v>
      </c>
      <c r="F60" s="3">
        <v>5</v>
      </c>
      <c r="G60" s="3">
        <v>82.54</v>
      </c>
      <c r="H60" s="3">
        <f t="shared" si="1"/>
        <v>49.412</v>
      </c>
      <c r="I60" s="6" t="s">
        <v>159</v>
      </c>
    </row>
    <row r="61" spans="1:9" ht="32.25" customHeight="1">
      <c r="A61" s="6" t="s">
        <v>148</v>
      </c>
      <c r="B61" s="7" t="s">
        <v>77</v>
      </c>
      <c r="C61" s="8" t="s">
        <v>86</v>
      </c>
      <c r="D61" s="16"/>
      <c r="E61" s="3">
        <v>72.5</v>
      </c>
      <c r="F61" s="3">
        <v>8</v>
      </c>
      <c r="G61" s="3">
        <v>78.56</v>
      </c>
      <c r="H61" s="3">
        <f t="shared" si="1"/>
        <v>48.518</v>
      </c>
      <c r="I61" s="6" t="s">
        <v>159</v>
      </c>
    </row>
    <row r="62" spans="1:9" ht="32.25" customHeight="1">
      <c r="A62" s="6" t="s">
        <v>149</v>
      </c>
      <c r="B62" s="7" t="s">
        <v>82</v>
      </c>
      <c r="C62" s="8" t="s">
        <v>86</v>
      </c>
      <c r="D62" s="16"/>
      <c r="E62" s="3">
        <v>60</v>
      </c>
      <c r="F62" s="3">
        <v>5</v>
      </c>
      <c r="G62" s="3">
        <v>78.9</v>
      </c>
      <c r="H62" s="3">
        <f t="shared" si="1"/>
        <v>43.67</v>
      </c>
      <c r="I62" s="6" t="s">
        <v>159</v>
      </c>
    </row>
    <row r="63" spans="1:9" ht="32.25" customHeight="1">
      <c r="A63" s="6" t="s">
        <v>150</v>
      </c>
      <c r="B63" s="7" t="s">
        <v>79</v>
      </c>
      <c r="C63" s="8" t="s">
        <v>86</v>
      </c>
      <c r="D63" s="17"/>
      <c r="E63" s="3">
        <v>65.5</v>
      </c>
      <c r="F63" s="3">
        <v>5</v>
      </c>
      <c r="G63" s="3"/>
      <c r="H63" s="3">
        <f t="shared" si="1"/>
        <v>21.65</v>
      </c>
      <c r="I63" s="6" t="s">
        <v>159</v>
      </c>
    </row>
    <row r="64" spans="1:9" ht="32.25" customHeight="1">
      <c r="A64" s="6" t="s">
        <v>151</v>
      </c>
      <c r="B64" s="7" t="s">
        <v>50</v>
      </c>
      <c r="C64" s="8" t="s">
        <v>7</v>
      </c>
      <c r="D64" s="15">
        <v>3</v>
      </c>
      <c r="E64" s="3">
        <v>75.5</v>
      </c>
      <c r="F64" s="3">
        <v>70</v>
      </c>
      <c r="G64" s="3">
        <v>82.68</v>
      </c>
      <c r="H64" s="3">
        <f t="shared" si="1"/>
        <v>75.45400000000001</v>
      </c>
      <c r="I64" s="13" t="s">
        <v>97</v>
      </c>
    </row>
    <row r="65" spans="1:9" ht="32.25" customHeight="1">
      <c r="A65" s="6" t="s">
        <v>152</v>
      </c>
      <c r="B65" s="7" t="s">
        <v>89</v>
      </c>
      <c r="C65" s="8" t="s">
        <v>7</v>
      </c>
      <c r="D65" s="16"/>
      <c r="E65" s="3">
        <v>69.5</v>
      </c>
      <c r="F65" s="3">
        <v>4</v>
      </c>
      <c r="G65" s="3">
        <v>84.82</v>
      </c>
      <c r="H65" s="3">
        <f t="shared" si="1"/>
        <v>47.896</v>
      </c>
      <c r="I65" s="13" t="s">
        <v>97</v>
      </c>
    </row>
    <row r="66" spans="1:9" ht="32.25" customHeight="1">
      <c r="A66" s="6" t="s">
        <v>153</v>
      </c>
      <c r="B66" s="7" t="s">
        <v>3</v>
      </c>
      <c r="C66" s="8" t="s">
        <v>7</v>
      </c>
      <c r="D66" s="16"/>
      <c r="E66" s="3">
        <v>63</v>
      </c>
      <c r="F66" s="3">
        <v>10</v>
      </c>
      <c r="G66" s="3">
        <v>82.04</v>
      </c>
      <c r="H66" s="3">
        <f t="shared" si="1"/>
        <v>47.512</v>
      </c>
      <c r="I66" s="13" t="s">
        <v>97</v>
      </c>
    </row>
    <row r="67" spans="1:9" ht="32.25" customHeight="1">
      <c r="A67" s="6" t="s">
        <v>154</v>
      </c>
      <c r="B67" s="7" t="s">
        <v>4</v>
      </c>
      <c r="C67" s="8" t="s">
        <v>7</v>
      </c>
      <c r="D67" s="16"/>
      <c r="E67" s="3">
        <v>70.5</v>
      </c>
      <c r="F67" s="3">
        <v>3</v>
      </c>
      <c r="G67" s="3">
        <v>76.52</v>
      </c>
      <c r="H67" s="3">
        <f t="shared" si="1"/>
        <v>45.306</v>
      </c>
      <c r="I67" s="6" t="s">
        <v>159</v>
      </c>
    </row>
    <row r="68" spans="1:9" ht="32.25" customHeight="1">
      <c r="A68" s="6" t="s">
        <v>155</v>
      </c>
      <c r="B68" s="7" t="s">
        <v>5</v>
      </c>
      <c r="C68" s="8" t="s">
        <v>7</v>
      </c>
      <c r="D68" s="16"/>
      <c r="E68" s="3">
        <v>65</v>
      </c>
      <c r="F68" s="3">
        <v>4</v>
      </c>
      <c r="G68" s="3">
        <v>78.18</v>
      </c>
      <c r="H68" s="3">
        <f aca="true" t="shared" si="2" ref="H68:H74">E68*0.3+F68*0.4+G68*0.3</f>
        <v>44.554</v>
      </c>
      <c r="I68" s="6" t="s">
        <v>159</v>
      </c>
    </row>
    <row r="69" spans="1:9" s="12" customFormat="1" ht="32.25" customHeight="1">
      <c r="A69" s="13" t="s">
        <v>166</v>
      </c>
      <c r="B69" s="7" t="s">
        <v>6</v>
      </c>
      <c r="C69" s="11" t="s">
        <v>7</v>
      </c>
      <c r="D69" s="16"/>
      <c r="E69" s="3">
        <v>62</v>
      </c>
      <c r="F69" s="3">
        <v>4</v>
      </c>
      <c r="G69" s="3"/>
      <c r="H69" s="3">
        <f t="shared" si="2"/>
        <v>20.2</v>
      </c>
      <c r="I69" s="6" t="s">
        <v>159</v>
      </c>
    </row>
    <row r="70" spans="1:9" s="12" customFormat="1" ht="32.25" customHeight="1">
      <c r="A70" s="13" t="s">
        <v>167</v>
      </c>
      <c r="B70" s="7" t="s">
        <v>2</v>
      </c>
      <c r="C70" s="11" t="s">
        <v>7</v>
      </c>
      <c r="D70" s="17"/>
      <c r="E70" s="3">
        <v>61</v>
      </c>
      <c r="F70" s="3">
        <v>4</v>
      </c>
      <c r="G70" s="3"/>
      <c r="H70" s="3">
        <f t="shared" si="2"/>
        <v>19.900000000000002</v>
      </c>
      <c r="I70" s="6" t="s">
        <v>159</v>
      </c>
    </row>
    <row r="71" spans="1:9" ht="32.25" customHeight="1">
      <c r="A71" s="6" t="s">
        <v>156</v>
      </c>
      <c r="B71" s="7" t="s">
        <v>43</v>
      </c>
      <c r="C71" s="8" t="s">
        <v>44</v>
      </c>
      <c r="D71" s="15">
        <v>1</v>
      </c>
      <c r="E71" s="3">
        <v>71.5</v>
      </c>
      <c r="F71" s="3">
        <v>27</v>
      </c>
      <c r="G71" s="3">
        <v>76.46</v>
      </c>
      <c r="H71" s="3">
        <f t="shared" si="2"/>
        <v>55.188</v>
      </c>
      <c r="I71" s="13" t="s">
        <v>97</v>
      </c>
    </row>
    <row r="72" spans="1:9" s="10" customFormat="1" ht="32.25" customHeight="1">
      <c r="A72" s="6" t="s">
        <v>157</v>
      </c>
      <c r="B72" s="7" t="s">
        <v>46</v>
      </c>
      <c r="C72" s="8" t="s">
        <v>44</v>
      </c>
      <c r="D72" s="16"/>
      <c r="E72" s="3">
        <v>78</v>
      </c>
      <c r="F72" s="3">
        <v>5</v>
      </c>
      <c r="G72" s="3">
        <v>77.78</v>
      </c>
      <c r="H72" s="3">
        <f t="shared" si="2"/>
        <v>48.733999999999995</v>
      </c>
      <c r="I72" s="6" t="s">
        <v>159</v>
      </c>
    </row>
    <row r="73" spans="1:9" ht="32.25" customHeight="1">
      <c r="A73" s="6" t="s">
        <v>158</v>
      </c>
      <c r="B73" s="7" t="s">
        <v>47</v>
      </c>
      <c r="C73" s="8" t="s">
        <v>44</v>
      </c>
      <c r="D73" s="16"/>
      <c r="E73" s="3">
        <v>69.5</v>
      </c>
      <c r="F73" s="3">
        <v>6</v>
      </c>
      <c r="G73" s="3">
        <v>78.62</v>
      </c>
      <c r="H73" s="3">
        <f t="shared" si="2"/>
        <v>46.836</v>
      </c>
      <c r="I73" s="6" t="s">
        <v>159</v>
      </c>
    </row>
    <row r="74" spans="1:9" s="12" customFormat="1" ht="32.25" customHeight="1">
      <c r="A74" s="13" t="s">
        <v>168</v>
      </c>
      <c r="B74" s="7" t="s">
        <v>45</v>
      </c>
      <c r="C74" s="11" t="s">
        <v>88</v>
      </c>
      <c r="D74" s="17"/>
      <c r="E74" s="3">
        <v>70.5</v>
      </c>
      <c r="F74" s="3">
        <v>2</v>
      </c>
      <c r="G74" s="3"/>
      <c r="H74" s="3">
        <f t="shared" si="2"/>
        <v>21.95</v>
      </c>
      <c r="I74" s="6" t="s">
        <v>159</v>
      </c>
    </row>
    <row r="75" spans="1:9" ht="26.25" customHeight="1">
      <c r="A75" s="14" t="s">
        <v>160</v>
      </c>
      <c r="B75" s="8"/>
      <c r="C75" s="8"/>
      <c r="D75" s="8">
        <v>27</v>
      </c>
      <c r="E75" s="8"/>
      <c r="F75" s="8"/>
      <c r="G75" s="8"/>
      <c r="H75" s="8"/>
      <c r="I75" s="8">
        <v>27</v>
      </c>
    </row>
  </sheetData>
  <sheetProtection/>
  <mergeCells count="13">
    <mergeCell ref="A2:B2"/>
    <mergeCell ref="C2:H2"/>
    <mergeCell ref="D4:D9"/>
    <mergeCell ref="A1:I1"/>
    <mergeCell ref="D10:D16"/>
    <mergeCell ref="D17:D22"/>
    <mergeCell ref="D23:D32"/>
    <mergeCell ref="D33:D37"/>
    <mergeCell ref="D71:D74"/>
    <mergeCell ref="D38:D46"/>
    <mergeCell ref="D47:D55"/>
    <mergeCell ref="D56:D63"/>
    <mergeCell ref="D64:D70"/>
  </mergeCells>
  <conditionalFormatting sqref="B74">
    <cfRule type="expression" priority="1" dxfId="0" stopIfTrue="1">
      <formula>AND(COUNTIF($B:$B,B74)&gt;1,NOT(ISBLANK(B74)))</formula>
    </cfRule>
  </conditionalFormatting>
  <conditionalFormatting sqref="B44:B46">
    <cfRule type="expression" priority="2" dxfId="0" stopIfTrue="1">
      <formula>AND(COUNTIF($B$10:$B$13,B44)&gt;1,NOT(ISBLANK(B44)))</formula>
    </cfRule>
  </conditionalFormatting>
  <conditionalFormatting sqref="B42:B43">
    <cfRule type="expression" priority="3" dxfId="0" stopIfTrue="1">
      <formula>AND(COUNTIF($B$14:$B$65536,B42)+COUNTIF($B$1:$B$9,B42)&gt;1,NOT(ISBLANK(B42)))</formula>
    </cfRule>
  </conditionalFormatting>
  <printOptions horizontalCentered="1"/>
  <pageMargins left="0.5905511811023623" right="0.5905511811023623" top="0.984251968503937" bottom="0.7874015748031497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2019-10-20T07:44:55Z</cp:lastPrinted>
  <dcterms:created xsi:type="dcterms:W3CDTF">1996-12-17T01:32:42Z</dcterms:created>
  <dcterms:modified xsi:type="dcterms:W3CDTF">2019-10-21T07:37:42Z</dcterms:modified>
  <cp:category/>
  <cp:version/>
  <cp:contentType/>
  <cp:contentStatus/>
</cp:coreProperties>
</file>