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650" windowHeight="7140"/>
  </bookViews>
  <sheets>
    <sheet name="Sheet1" sheetId="1" r:id="rId1"/>
  </sheets>
  <calcPr calcId="144525"/>
</workbook>
</file>

<file path=xl/sharedStrings.xml><?xml version="1.0" encoding="utf-8"?>
<sst xmlns="http://schemas.openxmlformats.org/spreadsheetml/2006/main" count="2411" uniqueCount="359">
  <si>
    <t>2020国家公务员考试深圳职位报名人数统计（1018 17:30）</t>
  </si>
  <si>
    <t>城市</t>
  </si>
  <si>
    <t>部门代码</t>
  </si>
  <si>
    <t>部门名称</t>
  </si>
  <si>
    <t>用人司局</t>
  </si>
  <si>
    <t>机构性质</t>
  </si>
  <si>
    <t>招考职位</t>
  </si>
  <si>
    <t>职位属性</t>
  </si>
  <si>
    <t>职位分布</t>
  </si>
  <si>
    <t>职位简介</t>
  </si>
  <si>
    <t>职位代码</t>
  </si>
  <si>
    <t>机构层级</t>
  </si>
  <si>
    <t>考试类别</t>
  </si>
  <si>
    <t>招考人数</t>
  </si>
  <si>
    <t>待审查人数</t>
  </si>
  <si>
    <t>审查通过人数</t>
  </si>
  <si>
    <t>报名人数</t>
  </si>
  <si>
    <t>竞争比</t>
  </si>
  <si>
    <t>专业</t>
  </si>
  <si>
    <t>学历</t>
  </si>
  <si>
    <t>学位</t>
  </si>
  <si>
    <t>政治面貌</t>
  </si>
  <si>
    <t>基层工作最低年限</t>
  </si>
  <si>
    <t>服务基层项目工作经历</t>
  </si>
  <si>
    <t>是否在面试阶段组织专业能力测试</t>
  </si>
  <si>
    <t>面试人员比例</t>
  </si>
  <si>
    <t>工作地点</t>
  </si>
  <si>
    <t>落户地点</t>
  </si>
  <si>
    <t>备注</t>
  </si>
  <si>
    <t>部门网站</t>
  </si>
  <si>
    <t>咨询电话1</t>
  </si>
  <si>
    <t>咨询电话2</t>
  </si>
  <si>
    <t>咨询电话3</t>
  </si>
  <si>
    <t>深圳</t>
  </si>
  <si>
    <t>公安部</t>
  </si>
  <si>
    <t>证券犯罪侦查局第三分局</t>
  </si>
  <si>
    <t>中央国家行政机关（本级）</t>
  </si>
  <si>
    <t>侦查三队一级主任科员及以下</t>
  </si>
  <si>
    <t>公安机关人民警察职位</t>
  </si>
  <si>
    <t>其他职位</t>
  </si>
  <si>
    <t>经济犯罪案件侦查和指导协调</t>
  </si>
  <si>
    <t>市（地）级</t>
  </si>
  <si>
    <t>市(地)以下职位</t>
  </si>
  <si>
    <t>应用经济学（财政学、金融学方向）</t>
  </si>
  <si>
    <t>仅限硕士研究生</t>
  </si>
  <si>
    <t>硕士</t>
  </si>
  <si>
    <t>中共党员</t>
  </si>
  <si>
    <t>无限制</t>
  </si>
  <si>
    <t>是</t>
  </si>
  <si>
    <t>4:1</t>
  </si>
  <si>
    <t>广东省深圳市</t>
  </si>
  <si>
    <t>1.高等学历教育经历均需取得相应学历学位；2.职位要求专业条件为报考者最高学历对应专业；3.与部机关公务员之间有夫妻关系、直系血亲关系、三代以内旁系血亲关系以及近姻亲关系的，不得报考部机关职位；父母、配偶或子女已移居国（境）外的，不得报考部机关职位；有6个月以上非公派海外留学经历的人员，不得报考部机关及部属单位职位；4.按照招录人民警察要求，开展体检、体能测评、职业心理素质测评、政审考察。5.研究生学历要求英语425分及以上；6.在职人员要求为国有企事业单位工作人员；7.专业考试主要测查分析解决问题能力和岗位适配性，考试形式为面试，考试成绩占综合成绩的15%；8.需要经常加班出差，工作强度大、任务重，限男性报考。</t>
  </si>
  <si>
    <t>http://www.mps.gov.cn/</t>
  </si>
  <si>
    <t>010-66263494</t>
  </si>
  <si>
    <t>审计署驻深圳特派员办事处</t>
  </si>
  <si>
    <t>中央国家行政机关省级以下直属机构</t>
  </si>
  <si>
    <t>审计业务处一级主任科员及以下</t>
  </si>
  <si>
    <t>普通职位（不含非通用语、特殊专业职位）</t>
  </si>
  <si>
    <t>从事海关行政诉讼、法律咨询、法规研究等法律事务工作。</t>
  </si>
  <si>
    <t>会计审计类</t>
  </si>
  <si>
    <t>本科或硕士研究生</t>
  </si>
  <si>
    <t>与最高学历相对应的学位</t>
  </si>
  <si>
    <t>3:1</t>
  </si>
  <si>
    <t>仅限应届毕业生；专业能力测试范围为审计人员履行职责必需的相关专业知识和技能，占综合总成绩15%；大学英语六级480分以上；担任过学生干部。</t>
  </si>
  <si>
    <t>http://www.audit.gov.cn</t>
  </si>
  <si>
    <t>0755-83940180</t>
  </si>
  <si>
    <t>0755-83940190</t>
  </si>
  <si>
    <t>0755-83947639</t>
  </si>
  <si>
    <t>从事海关网络系统维护、软件开发等工作。</t>
  </si>
  <si>
    <t>计算机类</t>
  </si>
  <si>
    <t>不限</t>
  </si>
  <si>
    <t>仅限应届毕业生；专业能力测试范围为审计人员履行职责必需的相关专业知识和技能，占综合总成绩15%；大学英语六级425分以上；担任过学生干部。</t>
  </si>
  <si>
    <t>从事海关财务管理工作。</t>
  </si>
  <si>
    <t>经济学、财政学、法学、环境科学与工程、金融学</t>
  </si>
  <si>
    <t>国家税务总局深圳市税务局</t>
  </si>
  <si>
    <t>国家税务总局深圳市税务局第二税务分局</t>
  </si>
  <si>
    <t>一级主任科员及以下（一）</t>
  </si>
  <si>
    <t>主要从事海事综合管理工作</t>
  </si>
  <si>
    <t>经济学类、财政学类、金融学类、经济与贸易类、法学类、政治学类、社会学类、马克思主义理论类、公安学类、中国语言文学类、新闻传播学类、数学类、心理学类、统计学类、电子信息类、计算机类、管理科学与工程类、工商管理类、公共管理类、英语相关专业</t>
  </si>
  <si>
    <t>本科及以上</t>
  </si>
  <si>
    <t>否</t>
  </si>
  <si>
    <t>具有英语四级证书或四级考试成绩425分及以上（英语相关专业应在报到入职前取得英语专业八级证书或同等资格证书），2020年应届高校毕业生，仅限男性</t>
  </si>
  <si>
    <t>https://shenzhen.chinatax.gov.cn</t>
  </si>
  <si>
    <t>0755-83878491</t>
  </si>
  <si>
    <t>深圳海事局</t>
  </si>
  <si>
    <t>南山海事局</t>
  </si>
  <si>
    <t>南山海事局一级行政执法员（一）</t>
  </si>
  <si>
    <t>从事海关统计、数据分析等工作。</t>
  </si>
  <si>
    <t>经济学类、新闻传播学类、会计学、审计学、财务管理、英语</t>
  </si>
  <si>
    <t>二年</t>
  </si>
  <si>
    <t>大学生村官、农村义务教育阶段学校教师特设岗位计划、“三支一扶”计划、大学生志愿服务西部计划、在军队服役5年（含）以上的高校毕业生退役士兵</t>
  </si>
  <si>
    <t>研究生及以上学历报考者，要求获得大学英语六级及以上合格证书或CET6测试成绩达到425分及以上或雅思6.5分及以上或新托福90分及以上；本科学历报考者，要求获得大学英语四级（CET4）及以上合格证书或CET4测试成绩达到425分及以上或雅思6分及以上或新托福80分及以上；基层一线岗位，服从局内二次分配；需经常上船工作，较适合男性。请考生报名前，登录海事局官网www.msa.gov.cn人员招录版块查看有关报考注意事项说明。</t>
  </si>
  <si>
    <t>sz.msa.gov.cn</t>
  </si>
  <si>
    <t>0755-83797057</t>
  </si>
  <si>
    <t>一级主任科员及以下（二）</t>
  </si>
  <si>
    <t>主要从事基层海事执法工作</t>
  </si>
  <si>
    <t>具有英语四级证书或四级考试成绩425分及以上（英语相关专业应在报到入职前取得英语专业八级证书或同等资格证书），2020年应届高校毕业生，仅限女性</t>
  </si>
  <si>
    <t>南山海事局一级行政执法员（二）</t>
  </si>
  <si>
    <t>从事海关税收征管等工作。</t>
  </si>
  <si>
    <t>深圳海关</t>
  </si>
  <si>
    <t>深圳海关所属隶属海关</t>
  </si>
  <si>
    <t>监管二级主办及以下（一）</t>
  </si>
  <si>
    <t>从事动植物检疫监管工作</t>
  </si>
  <si>
    <t>县（区）级及以下</t>
  </si>
  <si>
    <t>法学类、中国语言文学类、新闻传播学类、历史学类、英语</t>
  </si>
  <si>
    <t>大学生村官、农村义务教育阶段学校教师特设岗位计划、“三支一扶”计划、大学生志愿服务西部计划</t>
  </si>
  <si>
    <t>本职位定向招录服务基层项目人员；身体条件须符合《公务员录用体检特殊标准（试行）》；现场一线岗位，须服从关区二次调配。</t>
  </si>
  <si>
    <t>http://shenzhen.customs.gov.cn/</t>
  </si>
  <si>
    <t>0755-84398368</t>
  </si>
  <si>
    <t>0755-84398385</t>
  </si>
  <si>
    <t>监管二级主办及以下（二）</t>
  </si>
  <si>
    <t>从事商品检验监管工作</t>
  </si>
  <si>
    <t>数学类、统计学类、计算机类</t>
  </si>
  <si>
    <t>监管二级主办及以下（三）</t>
  </si>
  <si>
    <t>从事进出境食品检验监管工作</t>
  </si>
  <si>
    <t>电气类、自动化类、电子信息类、纺织类、轻工类、食品科学与工程类、植物生产类、动物生产类、动物医学类、林学类、水产类</t>
  </si>
  <si>
    <t>监管二级主办及以下（四）</t>
  </si>
  <si>
    <t>从事海关货物查验工作</t>
  </si>
  <si>
    <t>机械类、仪器类、材料类、化学类、生物科学类、化工与制药类、临床医学类、公共卫生与预防医学类、公共管理类</t>
  </si>
  <si>
    <t>监管二级主办及以下（五）</t>
  </si>
  <si>
    <t>经济学类、财政学类、金融学类、经济与贸易类、社会学类、马克思主义理论类、教育学类、体育学类、心理学类</t>
  </si>
  <si>
    <t>限高校应届毕业生；身体条件须符合《公务员录用体检特殊标准（试行）》；现场一线岗位，须服从关区二次调配。</t>
  </si>
  <si>
    <t>监管二级主办及以下（六）</t>
  </si>
  <si>
    <t>中国语言文学类、新闻传播学类、历史学类、英语</t>
  </si>
  <si>
    <t>监管二级主办及以下（七）</t>
  </si>
  <si>
    <t>法学</t>
  </si>
  <si>
    <t>监管二级主办及以下（八）</t>
  </si>
  <si>
    <t>公安学类、公安技术类</t>
  </si>
  <si>
    <t>监管二级主办及以下（九）</t>
  </si>
  <si>
    <t>数学类、统计学类</t>
  </si>
  <si>
    <t>监管二级主办及以下（十）</t>
  </si>
  <si>
    <t>主要从事海事业务管理工作</t>
  </si>
  <si>
    <t>化学类、生物科学类、化工与制药类</t>
  </si>
  <si>
    <t>监管二级主办及以下（十一）</t>
  </si>
  <si>
    <t>机械类、仪器类</t>
  </si>
  <si>
    <t>监管二级主办及以下（十二）</t>
  </si>
  <si>
    <t>材料类、土木类、矿业类</t>
  </si>
  <si>
    <t>监管二级主办及以下（十三）</t>
  </si>
  <si>
    <t>电气类、自动化类</t>
  </si>
  <si>
    <t>监管二级主办及以下（十四）</t>
  </si>
  <si>
    <t>电子信息类</t>
  </si>
  <si>
    <t>监管二级主办及以下（十五）</t>
  </si>
  <si>
    <t>纺织类、轻工类、交通运输类、海洋工程类、航空航天类</t>
  </si>
  <si>
    <t>监管二级主办及以下（十六）</t>
  </si>
  <si>
    <t>生物医学工程类、生物工程类、安全科学与工程类</t>
  </si>
  <si>
    <t>监管二级主办及以下（十七）</t>
  </si>
  <si>
    <t>食品科学与工程、食品质量与安全</t>
  </si>
  <si>
    <t>监管二级主办及以下（十八）</t>
  </si>
  <si>
    <t>植物生产类、动物生产类、动物医学类、林学类、水产类</t>
  </si>
  <si>
    <t>监管二级主办及以下（十九）</t>
  </si>
  <si>
    <t>预防医学、临床医学、卫生检验与检疫</t>
  </si>
  <si>
    <t>财务稽查与审计二级主办及以下（一）</t>
  </si>
  <si>
    <t>会计学、审计学、财务管理</t>
  </si>
  <si>
    <t>限高校应届毕业生；现场一线岗位，须服从关区二次调配。</t>
  </si>
  <si>
    <t>财务稽查与审计二级主办及以下（二）</t>
  </si>
  <si>
    <t>财务稽查与审计二级主办及以下（三）</t>
  </si>
  <si>
    <t>从事海关稽核查、财务、审计工作。</t>
  </si>
  <si>
    <t>财务稽查与审计二级主办及以下（四）</t>
  </si>
  <si>
    <t>财务稽查与审计二级主办及以下（五）</t>
  </si>
  <si>
    <t>从事海关计算机系统的开发建设与应用，通信、网络系统的建设与维护工作。</t>
  </si>
  <si>
    <t>计算机应用二级主办及以下（一）</t>
  </si>
  <si>
    <t>计算机应用二级主办及以下（二）</t>
  </si>
  <si>
    <t>计算机应用二级主办及以下（三）</t>
  </si>
  <si>
    <t>计算机应用二级主办及以下（四）</t>
  </si>
  <si>
    <t>计算机应用二级主办及以下（五）</t>
  </si>
  <si>
    <t>从事进出境运输工具、货物和物品的监管工作，出入境卫生检疫、出入境动植物及其产品检验检疫，以及进出口商品法定检验等工作。须节假日值班及每天24小时倒班工作，室外作业，条件艰苦。</t>
  </si>
  <si>
    <t>海关业务二级主办及以下</t>
  </si>
  <si>
    <t>海关管理</t>
  </si>
  <si>
    <t>监管二级主办及以下（二十）</t>
  </si>
  <si>
    <t>信息管理与信息系统、公共事业管理、行政管理、信息资源管理、物流管理、物流工程、电子商务</t>
  </si>
  <si>
    <t>监管二级主办及以下（二十一）</t>
  </si>
  <si>
    <t>人力资源管理、劳动与社会保障、档案学</t>
  </si>
  <si>
    <t>宝安海事局</t>
  </si>
  <si>
    <t>宝安海事局一级行政执法员（一）</t>
  </si>
  <si>
    <t>法学类、政治学类、马克思主义理论类、中国语言文学类、行政管理、人力资源管理</t>
  </si>
  <si>
    <t>宝安海事局一级行政执法员（二）</t>
  </si>
  <si>
    <t>从事海关政策研究、理论分析等工作。</t>
  </si>
  <si>
    <t>盐田海事局</t>
  </si>
  <si>
    <t>盐田海事局一级行政执法员（一）</t>
  </si>
  <si>
    <t>航海技术、轮机工程</t>
  </si>
  <si>
    <t>仅限本科</t>
  </si>
  <si>
    <t>学士</t>
  </si>
  <si>
    <t>限2020年毕业的应届高校毕业生；获得大学英语四级（CET4）及以上合格证书或CET4测试成绩达到425分及以上或雅思6分及以上或新托福80分及以上；通过无限航区一等三副或三管轮海船船员适任考试（成绩在有效期内）；基层一线岗位，服从局内二次分配；需经常上船工作，较适合男性。请考生报名前，登录海事局官网www.msa.gov.cn人员招录版块查看有关报考注意事项说明。</t>
  </si>
  <si>
    <t>大铲海事局</t>
  </si>
  <si>
    <t>大铲海事局一级行政执法员（一）</t>
  </si>
  <si>
    <t>获得大学英语四级（CET4）及以上合格证书或CET4测试成绩达到425分及以上或雅思6分及以上或新托福80分及以上；具有有效的无限航区一等三副或三管轮及以上海船船员适任证书；基层一线岗位；服从局内二次分配。请考生报名前，登录海事局官网www.msa.gov.cn人员招录版块查看有关报考注意事项说明。</t>
  </si>
  <si>
    <t>大铲海事局一级行政执法员（二）</t>
  </si>
  <si>
    <t>从事对进出境人员、货物、运输工具实施通关监管工作。</t>
  </si>
  <si>
    <t>化学类、环境科学与工程类、海事管理、船舶与海洋工程、船舶电子电气工程、交通信息工程及控制</t>
  </si>
  <si>
    <t>限2020年毕业的应届高校毕业生；研究生及以上学历报考者，要求获得大学英语六级及以上合格证书或CET6测试成绩达到425分及以上或雅思6.5分及以上或新托福90分及以上；本科学历报考者，要求获得大学英语四级（CET4）及以上合格证书或CET4测试成绩达到425分及以上或雅思6分及以上或新托福80分及以上；基层一线岗位，服从局内二次分配；需经常上船工作，较适合男性。请考生报名前，登录海事局官网www.msa.gov.cn人员招录版块查看有关报考注意事项说明。</t>
  </si>
  <si>
    <t>国家税务总局深圳市罗湖区税务局</t>
  </si>
  <si>
    <t>一级行政执法员（一）</t>
  </si>
  <si>
    <t>具有英语四级证书或四级考试成绩425分及以上（英语相关专业应在报到入职前取得英语专业八级证书或同等资格证书），2018年及以后年度毕业的高校毕业生，仅限男性</t>
  </si>
  <si>
    <t>一级行政执法员（二）</t>
  </si>
  <si>
    <t>具有英语四级证书或四级考试成绩425分及以上（英语相关专业应在报到入职前取得英语专业八级证书或同等资格证书），2018年及以后年度毕业的高校毕业生，仅限女性</t>
  </si>
  <si>
    <t>国家税务总局深圳市福田区税务局</t>
  </si>
  <si>
    <t>国家税务总局深圳市南山区税务局</t>
  </si>
  <si>
    <t>经济学类、财政学类、金融学类、经济与贸易类、法学类、政治学类、社会学类、马克思主义理论类、公安学类、中国语言文学类、新闻传播学类、数学类、心理学类、统计学类、电子信息类、计算机类、管理科学与工程类、工商管理类、公共管理类</t>
  </si>
  <si>
    <t>具有英语四级证书或四级考试成绩425分及以上，2020年应届高校毕业生，仅限男性</t>
  </si>
  <si>
    <t>具有英语四级证书或四级考试成绩425分及以上，2020年应届高校毕业生，仅限女性</t>
  </si>
  <si>
    <t>英语相关专业</t>
  </si>
  <si>
    <t>应在报到入职前取得英语专业八级证书或同等资格证书，2018年及以后年度毕业的高校毕业生，仅限男性</t>
  </si>
  <si>
    <t>应在报到入职前取得英语专业八级证书或同等资格证书，2018年及以后年度毕业的高校毕业生，仅限女性</t>
  </si>
  <si>
    <t>国家税务总局深圳市蛇口税务局</t>
  </si>
  <si>
    <t>一级行政执法员</t>
  </si>
  <si>
    <t>具有英语四级证书或四级考试成绩425分及以上（英语相关专业应在报到入职前取得英语专业八级证书或同等资格证书），2020年应届高校毕业生</t>
  </si>
  <si>
    <t>国家税务总局深圳市盐田区税务局</t>
  </si>
  <si>
    <t>国家税务总局深圳市宝安区税务局</t>
  </si>
  <si>
    <t>国家税务总局深圳市龙岗区税务局</t>
  </si>
  <si>
    <t>国家税务总局深圳市龙华区税务局</t>
  </si>
  <si>
    <t>国家税务总局深圳市坪山区税务局</t>
  </si>
  <si>
    <t>仅限男性</t>
  </si>
  <si>
    <t>税费征管相关工作</t>
  </si>
  <si>
    <t>仅限女性</t>
  </si>
  <si>
    <t>国家税务总局深圳市光明区税务局</t>
  </si>
  <si>
    <t>国家税务总局深圳市大鹏新区税务局</t>
  </si>
  <si>
    <t>国家税务总局深圳市前海税务局</t>
  </si>
  <si>
    <t>非通用语职位（其他）</t>
  </si>
  <si>
    <t>从事反避税调查、国际税收服务与管理，开展涉外税收政策研究</t>
  </si>
  <si>
    <t>法语、德语、日语、俄语、阿拉伯语、西班牙语相关专业</t>
  </si>
  <si>
    <t>应在报到入职前通过法语专业八级考试或德语专业八级考试或日语N1考试或俄语专业八级考试或阿拉伯语专业四级考试或西班牙语专业八级考试，2018年及以后年度毕业的高校毕业生，仅限男性</t>
  </si>
  <si>
    <t>应在报到入职前通过法语专业八级考试或德语专业八级考试或日语N1考试或俄语专业八级考试或阿拉伯语专业四级考试或西班牙语专业八级考试，2018年及以后年度毕业的高校毕业生，仅限女性</t>
  </si>
  <si>
    <t>应在报到入职前通过法语专业八级考试或德语专业八级考试或日语N1考试或俄语专业八级考试或阿拉伯语专业四级考试或西班牙语专业八级考试，2018年及以后年度毕业的高校毕业生</t>
  </si>
  <si>
    <t>主要从事走私违法犯罪活动的查缉、侦办工作。</t>
  </si>
  <si>
    <t>广州海关缉私局</t>
  </si>
  <si>
    <t>广州海关缉私局大铲海关缉私分局侦查科一级主任科员及以下</t>
  </si>
  <si>
    <t>空中执勤职位</t>
  </si>
  <si>
    <t>理学类、工学类、农学类、医学类、经济学类、管理学类、文学类、哲学类、公安学类</t>
  </si>
  <si>
    <t>中共党员或共青团员</t>
  </si>
  <si>
    <t>五年以上</t>
  </si>
  <si>
    <t>大学生村官、“三支一扶”计划、在军队服役5年（含）以上的高校毕业生退役士兵</t>
  </si>
  <si>
    <t>广东省广州市</t>
  </si>
  <si>
    <t>1.高等学历教育均需取得相应学历学位；2.职位要求专业条件为报考者最高学历对应专业；3.与招录单位工作人员之间有夫妻关系、直系血亲关系、三代以来旁系血亲关系以及近姻亲关系的，父母、配偶或子女已移居国（境）外的，子女或兄弟姐妹等直系亲属与外国人结婚的，有6个月以上非公派海外留学经历的考生，不得报考部机关及相关招录单位职位；4.按照招录人民警察要求，开展体检、体能测评、职业心理素质测评、政审考核；5.本科学历要求英语四级425分及以上，研究生学历要求英语六级425分及以上；6.工限服务期满、考核合格的大学生村官、“三支一扶”人员和军队服役5年（含）以上的高校毕业生退役士兵报考；7作强度大、任务重、经常加班出差，限男性；8.服从二次分配。</t>
  </si>
  <si>
    <t>http://guangzhou.customs.gov.cn/</t>
  </si>
  <si>
    <t>020-81102183</t>
  </si>
  <si>
    <t>020-81102113</t>
  </si>
  <si>
    <t>020-81102189</t>
  </si>
  <si>
    <t>深圳海关缉私局</t>
  </si>
  <si>
    <t>深圳海关缉私局沙湾分局情报科一级主任科员及以下</t>
  </si>
  <si>
    <t>主要从事走私违法犯罪活动的查缉、情报搜集，以及走私违法犯罪案件的查处、侦办工作</t>
  </si>
  <si>
    <t>计算机科学与技术</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</si>
  <si>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部机关及相关招录单位职位；4.按照招录人民警察要求，开展体检、体能测评、职业心理素质测评、政审考察；5.本科学历要求英语四级425分及以上，研究生学历要求英语六级425分及以上；6.限高等院校应届毕业生报考；7.远离市区，主要从事沿海反走私巡查、查缉等缉私办案工作，工作强度大、任务重，经常加班出差，限男性；8.服从关区二次分配。</t>
  </si>
  <si>
    <t>http://shenzhen.customs.gov.cn</t>
  </si>
  <si>
    <t>0755-84399710</t>
  </si>
  <si>
    <t>0755-84396427</t>
  </si>
  <si>
    <t>深圳海关缉私局机场分局法制科一级主任科员及以下</t>
  </si>
  <si>
    <t>诉讼法学</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</si>
  <si>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部机关及相关招录单位职位；4.按照招录人民警察要求，开展体检、体能测评、职业心理素质测评、政审考察；5.研究生学历要求英语六级425分及以上；6.限高等院校应届毕业生报考；7.主要从事案卷整理、审核工作，限女性；8.服从关区二次分配。</t>
  </si>
  <si>
    <t>深圳海关缉私局南头分局侦查中队一级主任科员及以下</t>
  </si>
  <si>
    <t>侦查学、经济犯罪侦查</t>
  </si>
  <si>
    <t>深圳海关缉私局沙湾分局缉私二科一级主任科员及以下</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</si>
  <si>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部机关及相关招录单位职位；4.按照招录人民警察要求，开展体检、体能测评、职业心理素质测评、政审考察；5.本科学历要求英语四级425分及以上，研究生学历要求英语六级425分及以上；6.限服务期满、考核合格的大学生村官、“三支一扶”人员和军队服役5年（含）以上的高校毕业生退役士兵报考；7.主要从事行政案件审理工作，限女性；8.服从关区二次分配。</t>
  </si>
  <si>
    <t>中国民航空中警察总队</t>
  </si>
  <si>
    <t>中国民航空中警察总队十三支队</t>
  </si>
  <si>
    <t>六十一中队一级科员</t>
  </si>
  <si>
    <t>主要从事文秘综合、政策研究以及指挥轮值工作</t>
  </si>
  <si>
    <t>法学类</t>
  </si>
  <si>
    <t>5:1</t>
  </si>
  <si>
    <t>1.高等学历教育经历均需取得相应学历学位；2.职位要求专业条件为报考者最高学历对应专业；3.与报考单位工作人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须同时符合《公务员录用体检特殊标准（试行）》、《民用航空背景调查规定》有关要求；5.大学英语四级425分及以上；6.限男性，18周岁以上、30周岁以下；7.国有航空公司在职航空安全员，持有中国民用航空安全员长期执照，且取得该执照的时间不得晚于2018年10月；8.符合人民警察录用的其他条件。</t>
  </si>
  <si>
    <t>www.caac.gov.cn</t>
  </si>
  <si>
    <t>010-64091767</t>
  </si>
  <si>
    <t>深圳出入境边防检查总站</t>
  </si>
  <si>
    <t>边检站一级警长及以下（一）</t>
  </si>
  <si>
    <t>属公安机关人民警察，从事出入境边防检查、巡查、监护等工作。</t>
  </si>
  <si>
    <t>计算机类、电子信息类、自动化类</t>
  </si>
  <si>
    <t>1、2020年度应届高校毕业生（高等学历教育各阶段均需取得相应学历和学位）。
2、大学英语等级考试四级通过或四级425分以上。
3、按《公务员录用体检特殊标准（试行）》进行体检，对《公务员录用体检特殊标准（试行）》未作规定的项目，按《公务员录用体检通用标准（试行）》执行。
4、按《公安机关录用人民警察体能测评项目和标准（暂行）》进行体能测评。
5、限招男性。24小时倒班，夜间执勤较多。
6、父母、配偶或子女已移居国（境）外的，有6个月以上非公派海外留学经历的，以上两类人员不得报考。</t>
  </si>
  <si>
    <t>https://www.nia.gov.cn</t>
  </si>
  <si>
    <t>0755-84498360</t>
  </si>
  <si>
    <t>0755-84498347</t>
  </si>
  <si>
    <t>边检站一级警长及以下（二）</t>
  </si>
  <si>
    <t>法学类、心理学类、公共管理类、管理科学与工程类</t>
  </si>
  <si>
    <t>1、2020年度应届高校毕业生（高等学历教育各阶段均需取得相应学历和学位）。
2、大学英语等级考试四级通过或四级425分以上。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5、父母、配偶或子女已移居国（境）外的，有6个月以上非公派海外留学经历的，以上两类人员不得报考。</t>
  </si>
  <si>
    <t>边检站一级警长及以下（三）</t>
  </si>
  <si>
    <t>工商管理类</t>
  </si>
  <si>
    <t>1、高校毕业生（高等学历教育各阶段均需取得相应学历和学位）。
2、大学英语等级考试四级通过或四级425分以上。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5、父母、配偶或子女已移居国（境）外的，有6个月以上非公派海外留学经历的，以上两类人员不得报考。</t>
  </si>
  <si>
    <t>边检站一级警长及以下（四）</t>
  </si>
  <si>
    <t>新闻传播学类、中国语言文学类</t>
  </si>
  <si>
    <t>1、高校毕业生（高等学历教育各阶段均需取得相应学历和学位）。
2、大学英语等级考试四级通过或四级425分以上。
3、按《公务员录用体检特殊标准（试行）》进行体检，对《公务员录用体检特殊标准（试行）》未作规定的项目，按《公务员录用体检通用标准（试行）》执行。
4、按《公安机关录用人民警察体能测评项目和标准（暂行）》进行体能测评。
5、限招男性。24小时倒班，夜间执勤较多。
6、父母、配偶或子女已移居国（境）外的，有6个月以上非公派海外留学经历的，以上两类人员不得报考。</t>
  </si>
  <si>
    <t>边检站一级警长及以下（五）</t>
  </si>
  <si>
    <t>统计学类、数学类</t>
  </si>
  <si>
    <t>边检站一级警长及以下（六）</t>
  </si>
  <si>
    <t>档案学、土木工程</t>
  </si>
  <si>
    <t>边检站一级警长及以下（七）</t>
  </si>
  <si>
    <t>外国语言文学类</t>
  </si>
  <si>
    <t>1、高校毕业生（高等学历教育各阶段均需取得相应学历和学位）。
2、按《公务员录用体检特殊标准（试行）》进行体检，对《公务员录用体检特殊标准（试行）》未作规定的项目，按《公务员录用体检通用标准（试行）》执行。
3、按《公安机关录用人民警察体能测评项目和标准（暂行）》进行体能测评。
4、限招男性。24小时倒班，夜间执勤较多。
5、父母、配偶或子女已移居国（境）外的，有6个月以上非公派海外留学经历的，以上两类人员不得报考。</t>
  </si>
  <si>
    <t>边检站一级警长及以下（八）</t>
  </si>
  <si>
    <t>属于公安机关人民警察，从事出入境边防检查、监护、巡查和应急处突、大型安保、侦查办案等实战工作。</t>
  </si>
  <si>
    <t>1、高校毕业生（高等学历教育各阶段均需取得相应学历和学位）。
2、限服务期满、考核合格的大学生村官、农村义务教育阶段学校教师特设岗位计划、“三支一扶”计划、大学生志愿服务西部计划人员。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5、父母、配偶或子女已移居国（境）外的，有6个月以上非公派海外留学经历的，以上两类人员不得报考。</t>
  </si>
  <si>
    <t>中国民用航空局中南地区管理局</t>
  </si>
  <si>
    <t>中国民用航空深圳安全监督管理局</t>
  </si>
  <si>
    <t>适航处一级主任科员及以下</t>
  </si>
  <si>
    <t>特殊专业职位（其他）</t>
  </si>
  <si>
    <t>飞行器动力工程（飞机发动机）、航空器制造工程、飞行器设计、航空电子（电子信息工程类）、航空电气（电气工程及其自动化类）</t>
  </si>
  <si>
    <t>三年</t>
  </si>
  <si>
    <t>广东省深圳市宝安区</t>
  </si>
  <si>
    <t>广东省深圳市南山区</t>
  </si>
  <si>
    <t>1.大学英语四级合格或425分以上。2.具有运输航空公司航线或定检3年及以上维修工作经历，持有CCAR66部ME-TA或AV执照。3.本职位最低服务年限5年（含试用期）。</t>
  </si>
  <si>
    <t>http://zn.caac.gov.cn</t>
  </si>
  <si>
    <t>020-86124108</t>
  </si>
  <si>
    <t>020-86124147</t>
  </si>
  <si>
    <t>生态环境部华南核与辐射安全监督站</t>
  </si>
  <si>
    <t>中央国家行政机关参照公务员法管理事业单位</t>
  </si>
  <si>
    <t>核安全监督岗位一级主任科员及以下</t>
  </si>
  <si>
    <t>从事信息化建设、数据处理、统计调查业务等工作</t>
  </si>
  <si>
    <t>省（副省）级</t>
  </si>
  <si>
    <t>省级以上(含副省级)职位</t>
  </si>
  <si>
    <t>核工程与核技术及相关专业</t>
  </si>
  <si>
    <t>广东省深圳市福田区</t>
  </si>
  <si>
    <t>1.有工作经历的人员其工作经历应与所学专业相关
2.录用后需在核设施现场工作</t>
  </si>
  <si>
    <t>http://scro.mee.gov.cn</t>
  </si>
  <si>
    <t>中国证券监督管理委员会深圳监管局</t>
  </si>
  <si>
    <t>辖区财金类监管岗位一级主任科员及以下</t>
  </si>
  <si>
    <t>特殊专业职位（证监财金类）</t>
  </si>
  <si>
    <t>从事辖区证券期货市场会计类监管工作</t>
  </si>
  <si>
    <t>金融学、经济学</t>
  </si>
  <si>
    <t>硕士研究生及以上</t>
  </si>
  <si>
    <t>1.报考专业必须为主修专业，不接受以第二学位或辅修专业报考。
2.有关专业考试信息及大纲可在中国证监会网站上查询。</t>
  </si>
  <si>
    <t>www.csrc.gov.cn/pub/shenzhen/</t>
  </si>
  <si>
    <t>0755-83269009</t>
  </si>
  <si>
    <t>中国证券监督管理委员会深圳证券监管专员办事处</t>
  </si>
  <si>
    <t>会计监管岗位一级主任科员及以下</t>
  </si>
  <si>
    <t>特殊专业职位（证监会计类）</t>
  </si>
  <si>
    <t>主要从事内部综合管理等工作</t>
  </si>
  <si>
    <t>会计学类</t>
  </si>
  <si>
    <t>1.具有注册会计师资格或通过注册会计师全科考试；2.能适应经常出差及加班的证券期货执法工作；3.有关专业考试信息及大纲可在中国证监会网站上查询。</t>
  </si>
  <si>
    <t>www.csrc.gov.cn/pub/newsite/szzyb/</t>
  </si>
  <si>
    <t>0755-25918362</t>
  </si>
  <si>
    <t>0755-25918363</t>
  </si>
  <si>
    <t>综合岗位一级主任科员及以下</t>
  </si>
  <si>
    <t>有关专业考试信息及大纲可在中国证监会网站上查询</t>
  </si>
  <si>
    <t>辖区会计类监管岗位一级主任科员及以下</t>
  </si>
  <si>
    <t>从事辖区证券期货市场法律类监管工作</t>
  </si>
  <si>
    <t>会计学、审计学、财务管理、金融学类、经济学类</t>
  </si>
  <si>
    <t>1.取得中国注册会计师考试全科合格证书或取得2009年中国注册会计师考试制度改革后的专业阶段合格证书，报名时需在备注中说明。
2.报考专业必须为主修专业，不接受以第二学位或辅修专业报考。
3.有关专业考试信息及大纲可在中国证监会网站上查询。</t>
  </si>
  <si>
    <t>辖区法律类监管岗位一级主任科员及以下</t>
  </si>
  <si>
    <t>特殊专业职位（证监法律类）</t>
  </si>
  <si>
    <t>从事辖区证券期货市场计算机类监管工作</t>
  </si>
  <si>
    <t>法学（学科代码0301）、法律硕士</t>
  </si>
  <si>
    <t>1.取得法律职业资格证书（A类），报名时需在备注中说明。
2.报考专业必须为主修专业，不接受以第二学位或辅修专业报考。
3.有关专业考试信息及大纲可在中国证监会网站上查询。</t>
  </si>
  <si>
    <t>辖区计算机类监管岗位一级主任科员及以下</t>
  </si>
  <si>
    <t>特殊专业职位（证监计算机类）</t>
  </si>
  <si>
    <t>主要从事银行保险非现场监管、现场检查及其他监管综合工作</t>
  </si>
  <si>
    <t>计算机科学与技术、计算机软件、软件工程、计算机应用技术、信息管理与信息系统</t>
  </si>
  <si>
    <t>中国银行保险监督管理委员会深圳监管局</t>
  </si>
  <si>
    <t>深圳银保监局</t>
  </si>
  <si>
    <t>监管部门一级主任科员及以下</t>
  </si>
  <si>
    <t>特殊专业职位（银保监财经类）</t>
  </si>
  <si>
    <t>金融学、金融工程、国际金融、数理金融、金融硕士、保险学、精算学、保险硕士、政治经济学、西方经济学、区域经济学、产业经济学、数量经济学、国际贸易学、统计学、应用统计硕士</t>
  </si>
  <si>
    <t>1.具有国家英语六级证书或国家英语六级成绩在425以上,请考生报考时在备注栏注明已获得的英语等级证书及成绩；2.非应届毕业生需为银行业、证券业、保险业、会计师事务所、律师事务所在职从业人员，且从业时间超过一年；3.国（境）外学历学位者需在面试前资格审查环节提供教育部留学服务中心开具的《国外学历学位认证证书》或《香港、澳门特别行政区学历学位认证书》及《出国留学人员资格证明》；4.有关专业考试信息请参见银保监会网站2020年度招考公告；5.本单位最低服务期5年（含试用期）。</t>
  </si>
  <si>
    <t>http://www.cbirc.gov.cn/</t>
  </si>
  <si>
    <t>0755-88285149</t>
  </si>
  <si>
    <t>0755-88285157</t>
  </si>
  <si>
    <t>特殊专业职位（银保监财会类）</t>
  </si>
  <si>
    <t>会计学、审计学、财务学、财务管理、会计硕士、审计硕士</t>
  </si>
  <si>
    <t>法规部门一级主任科员及以下</t>
  </si>
  <si>
    <t>特殊专业职位（银保监法律类）</t>
  </si>
  <si>
    <t>主要从事银行保险监管法律法规事务工作</t>
  </si>
  <si>
    <t>法学、法律硕士</t>
  </si>
  <si>
    <t>1.具有国家英语六级证书或国家英语六级成绩在425以上,请考生报考时在备注栏注明已获得的英语等级证书及成绩；2.通过国家统一法律职业资格考试；3.非应届毕业生需为银行业、证券业、保险业、会计师事务所、律师事务所在职从业人员，且从业时间超过一年；4.国（境）外学历学位者需在面试前资格审查环节提供教育部留学服务中心开具的《国外学历学位认证证书》或《香港、澳门特别行政区学历学位认证书》及《出国留学人员资格证明》；5.有关专业考试信息请参见银保监会网站2020年度招考公告；6.本单位最低服务期5年（含试用期）。</t>
  </si>
</sst>
</file>

<file path=xl/styles.xml><?xml version="1.0" encoding="utf-8"?>
<styleSheet xmlns="http://schemas.openxmlformats.org/spreadsheetml/2006/main">
  <numFmts count="6">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0_ "/>
    <numFmt numFmtId="177" formatCode="0_ "/>
  </numFmts>
  <fonts count="23">
    <font>
      <sz val="11"/>
      <color theme="1"/>
      <name val="宋体"/>
      <charset val="134"/>
      <scheme val="minor"/>
    </font>
    <font>
      <sz val="11"/>
      <color theme="1"/>
      <name val="宋体"/>
      <charset val="134"/>
      <scheme val="minor"/>
    </font>
    <font>
      <b/>
      <sz val="11"/>
      <name val="宋体"/>
      <charset val="134"/>
    </font>
    <font>
      <sz val="10"/>
      <name val="宋体"/>
      <charset val="134"/>
    </font>
    <font>
      <b/>
      <sz val="13"/>
      <color theme="3"/>
      <name val="宋体"/>
      <charset val="134"/>
      <scheme val="minor"/>
    </font>
    <font>
      <i/>
      <sz val="11"/>
      <color rgb="FF7F7F7F"/>
      <name val="宋体"/>
      <charset val="0"/>
      <scheme val="minor"/>
    </font>
    <font>
      <sz val="11"/>
      <color rgb="FF3F3F76"/>
      <name val="宋体"/>
      <charset val="0"/>
      <scheme val="minor"/>
    </font>
    <font>
      <sz val="11"/>
      <color theme="1"/>
      <name val="宋体"/>
      <charset val="0"/>
      <scheme val="minor"/>
    </font>
    <font>
      <sz val="11"/>
      <color rgb="FF9C6500"/>
      <name val="宋体"/>
      <charset val="0"/>
      <scheme val="minor"/>
    </font>
    <font>
      <sz val="11"/>
      <color rgb="FFFA7D00"/>
      <name val="宋体"/>
      <charset val="0"/>
      <scheme val="minor"/>
    </font>
    <font>
      <sz val="11"/>
      <color rgb="FF9C0006"/>
      <name val="宋体"/>
      <charset val="0"/>
      <scheme val="minor"/>
    </font>
    <font>
      <sz val="11"/>
      <color theme="0"/>
      <name val="宋体"/>
      <charset val="0"/>
      <scheme val="minor"/>
    </font>
    <font>
      <b/>
      <sz val="11"/>
      <color rgb="FFFA7D00"/>
      <name val="宋体"/>
      <charset val="0"/>
      <scheme val="minor"/>
    </font>
    <font>
      <b/>
      <sz val="11"/>
      <color rgb="FF3F3F3F"/>
      <name val="宋体"/>
      <charset val="0"/>
      <scheme val="minor"/>
    </font>
    <font>
      <u/>
      <sz val="11"/>
      <color rgb="FF0000FF"/>
      <name val="宋体"/>
      <charset val="0"/>
      <scheme val="minor"/>
    </font>
    <font>
      <b/>
      <sz val="11"/>
      <color theme="3"/>
      <name val="宋体"/>
      <charset val="134"/>
      <scheme val="minor"/>
    </font>
    <font>
      <b/>
      <sz val="18"/>
      <color theme="3"/>
      <name val="宋体"/>
      <charset val="134"/>
      <scheme val="minor"/>
    </font>
    <font>
      <u/>
      <sz val="11"/>
      <color rgb="FF800080"/>
      <name val="宋体"/>
      <charset val="0"/>
      <scheme val="minor"/>
    </font>
    <font>
      <b/>
      <sz val="15"/>
      <color theme="3"/>
      <name val="宋体"/>
      <charset val="134"/>
      <scheme val="minor"/>
    </font>
    <font>
      <sz val="11"/>
      <color rgb="FFFF0000"/>
      <name val="宋体"/>
      <charset val="0"/>
      <scheme val="minor"/>
    </font>
    <font>
      <b/>
      <sz val="11"/>
      <color theme="1"/>
      <name val="宋体"/>
      <charset val="0"/>
      <scheme val="minor"/>
    </font>
    <font>
      <b/>
      <sz val="11"/>
      <color rgb="FFFFFFFF"/>
      <name val="宋体"/>
      <charset val="0"/>
      <scheme val="minor"/>
    </font>
    <font>
      <sz val="11"/>
      <color rgb="FF006100"/>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rgb="FFFFEB9C"/>
        <bgColor indexed="64"/>
      </patternFill>
    </fill>
    <fill>
      <patternFill patternType="solid">
        <fgColor rgb="FFFFC7CE"/>
        <bgColor indexed="64"/>
      </patternFill>
    </fill>
    <fill>
      <patternFill patternType="solid">
        <fgColor theme="9"/>
        <bgColor indexed="64"/>
      </patternFill>
    </fill>
    <fill>
      <patternFill patternType="solid">
        <fgColor theme="8"/>
        <bgColor indexed="64"/>
      </patternFill>
    </fill>
    <fill>
      <patternFill patternType="solid">
        <fgColor rgb="FFF2F2F2"/>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6"/>
        <bgColor indexed="64"/>
      </patternFill>
    </fill>
    <fill>
      <patternFill patternType="solid">
        <fgColor theme="5"/>
        <bgColor indexed="64"/>
      </patternFill>
    </fill>
    <fill>
      <patternFill patternType="solid">
        <fgColor rgb="FFA5A5A5"/>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7"/>
        <bgColor indexed="64"/>
      </patternFill>
    </fill>
    <fill>
      <patternFill patternType="solid">
        <fgColor theme="4"/>
        <bgColor indexed="64"/>
      </patternFill>
    </fill>
    <fill>
      <patternFill patternType="solid">
        <fgColor rgb="FFC6EFCE"/>
        <bgColor indexed="64"/>
      </patternFill>
    </fill>
  </fills>
  <borders count="1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15" borderId="0" applyNumberFormat="0" applyBorder="0" applyAlignment="0" applyProtection="0">
      <alignment vertical="center"/>
    </xf>
    <xf numFmtId="0" fontId="6" fillId="4"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1" borderId="0" applyNumberFormat="0" applyBorder="0" applyAlignment="0" applyProtection="0">
      <alignment vertical="center"/>
    </xf>
    <xf numFmtId="0" fontId="10" fillId="7" borderId="0" applyNumberFormat="0" applyBorder="0" applyAlignment="0" applyProtection="0">
      <alignment vertical="center"/>
    </xf>
    <xf numFmtId="43" fontId="0" fillId="0" borderId="0" applyFont="0" applyFill="0" applyBorder="0" applyAlignment="0" applyProtection="0">
      <alignment vertical="center"/>
    </xf>
    <xf numFmtId="0" fontId="11" fillId="14"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3" borderId="5" applyNumberFormat="0" applyFont="0" applyAlignment="0" applyProtection="0">
      <alignment vertical="center"/>
    </xf>
    <xf numFmtId="0" fontId="11" fillId="19" borderId="0" applyNumberFormat="0" applyBorder="0" applyAlignment="0" applyProtection="0">
      <alignment vertical="center"/>
    </xf>
    <xf numFmtId="0" fontId="15"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8" fillId="0" borderId="6" applyNumberFormat="0" applyFill="0" applyAlignment="0" applyProtection="0">
      <alignment vertical="center"/>
    </xf>
    <xf numFmtId="0" fontId="4" fillId="0" borderId="6" applyNumberFormat="0" applyFill="0" applyAlignment="0" applyProtection="0">
      <alignment vertical="center"/>
    </xf>
    <xf numFmtId="0" fontId="11" fillId="18" borderId="0" applyNumberFormat="0" applyBorder="0" applyAlignment="0" applyProtection="0">
      <alignment vertical="center"/>
    </xf>
    <xf numFmtId="0" fontId="15" fillId="0" borderId="10" applyNumberFormat="0" applyFill="0" applyAlignment="0" applyProtection="0">
      <alignment vertical="center"/>
    </xf>
    <xf numFmtId="0" fontId="11" fillId="21" borderId="0" applyNumberFormat="0" applyBorder="0" applyAlignment="0" applyProtection="0">
      <alignment vertical="center"/>
    </xf>
    <xf numFmtId="0" fontId="13" fillId="10" borderId="9" applyNumberFormat="0" applyAlignment="0" applyProtection="0">
      <alignment vertical="center"/>
    </xf>
    <xf numFmtId="0" fontId="12" fillId="10" borderId="7" applyNumberFormat="0" applyAlignment="0" applyProtection="0">
      <alignment vertical="center"/>
    </xf>
    <xf numFmtId="0" fontId="21" fillId="25" borderId="12" applyNumberFormat="0" applyAlignment="0" applyProtection="0">
      <alignment vertical="center"/>
    </xf>
    <xf numFmtId="0" fontId="7" fillId="30" borderId="0" applyNumberFormat="0" applyBorder="0" applyAlignment="0" applyProtection="0">
      <alignment vertical="center"/>
    </xf>
    <xf numFmtId="0" fontId="11" fillId="24" borderId="0" applyNumberFormat="0" applyBorder="0" applyAlignment="0" applyProtection="0">
      <alignment vertical="center"/>
    </xf>
    <xf numFmtId="0" fontId="9" fillId="0" borderId="8" applyNumberFormat="0" applyFill="0" applyAlignment="0" applyProtection="0">
      <alignment vertical="center"/>
    </xf>
    <xf numFmtId="0" fontId="20" fillId="0" borderId="11" applyNumberFormat="0" applyFill="0" applyAlignment="0" applyProtection="0">
      <alignment vertical="center"/>
    </xf>
    <xf numFmtId="0" fontId="22" fillId="33" borderId="0" applyNumberFormat="0" applyBorder="0" applyAlignment="0" applyProtection="0">
      <alignment vertical="center"/>
    </xf>
    <xf numFmtId="0" fontId="8" fillId="6" borderId="0" applyNumberFormat="0" applyBorder="0" applyAlignment="0" applyProtection="0">
      <alignment vertical="center"/>
    </xf>
    <xf numFmtId="0" fontId="7" fillId="13" borderId="0" applyNumberFormat="0" applyBorder="0" applyAlignment="0" applyProtection="0">
      <alignment vertical="center"/>
    </xf>
    <xf numFmtId="0" fontId="11" fillId="32" borderId="0" applyNumberFormat="0" applyBorder="0" applyAlignment="0" applyProtection="0">
      <alignment vertical="center"/>
    </xf>
    <xf numFmtId="0" fontId="7" fillId="29" borderId="0" applyNumberFormat="0" applyBorder="0" applyAlignment="0" applyProtection="0">
      <alignment vertical="center"/>
    </xf>
    <xf numFmtId="0" fontId="7" fillId="20" borderId="0" applyNumberFormat="0" applyBorder="0" applyAlignment="0" applyProtection="0">
      <alignment vertical="center"/>
    </xf>
    <xf numFmtId="0" fontId="7" fillId="12" borderId="0" applyNumberFormat="0" applyBorder="0" applyAlignment="0" applyProtection="0">
      <alignment vertical="center"/>
    </xf>
    <xf numFmtId="0" fontId="7" fillId="28" borderId="0" applyNumberFormat="0" applyBorder="0" applyAlignment="0" applyProtection="0">
      <alignment vertical="center"/>
    </xf>
    <xf numFmtId="0" fontId="11" fillId="23" borderId="0" applyNumberFormat="0" applyBorder="0" applyAlignment="0" applyProtection="0">
      <alignment vertical="center"/>
    </xf>
    <xf numFmtId="0" fontId="11" fillId="31" borderId="0" applyNumberFormat="0" applyBorder="0" applyAlignment="0" applyProtection="0">
      <alignment vertical="center"/>
    </xf>
    <xf numFmtId="0" fontId="7" fillId="27" borderId="0" applyNumberFormat="0" applyBorder="0" applyAlignment="0" applyProtection="0">
      <alignment vertical="center"/>
    </xf>
    <xf numFmtId="0" fontId="7" fillId="17" borderId="0" applyNumberFormat="0" applyBorder="0" applyAlignment="0" applyProtection="0">
      <alignment vertical="center"/>
    </xf>
    <xf numFmtId="0" fontId="11" fillId="9" borderId="0" applyNumberFormat="0" applyBorder="0" applyAlignment="0" applyProtection="0">
      <alignment vertical="center"/>
    </xf>
    <xf numFmtId="0" fontId="7" fillId="22" borderId="0" applyNumberFormat="0" applyBorder="0" applyAlignment="0" applyProtection="0">
      <alignment vertical="center"/>
    </xf>
    <xf numFmtId="0" fontId="11" fillId="16" borderId="0" applyNumberFormat="0" applyBorder="0" applyAlignment="0" applyProtection="0">
      <alignment vertical="center"/>
    </xf>
    <xf numFmtId="0" fontId="11" fillId="8" borderId="0" applyNumberFormat="0" applyBorder="0" applyAlignment="0" applyProtection="0">
      <alignment vertical="center"/>
    </xf>
    <xf numFmtId="0" fontId="7" fillId="5" borderId="0" applyNumberFormat="0" applyBorder="0" applyAlignment="0" applyProtection="0">
      <alignment vertical="center"/>
    </xf>
    <xf numFmtId="0" fontId="11" fillId="26" borderId="0" applyNumberFormat="0" applyBorder="0" applyAlignment="0" applyProtection="0">
      <alignment vertical="center"/>
    </xf>
  </cellStyleXfs>
  <cellXfs count="17">
    <xf numFmtId="0" fontId="0" fillId="0" borderId="0" xfId="0">
      <alignment vertical="center"/>
    </xf>
    <xf numFmtId="0" fontId="1" fillId="0" borderId="0" xfId="0" applyFont="1" applyFill="1" applyAlignment="1"/>
    <xf numFmtId="0" fontId="1" fillId="0" borderId="0" xfId="0" applyFont="1" applyFill="1" applyAlignment="1">
      <alignment horizontal="center" vertical="center"/>
    </xf>
    <xf numFmtId="177" fontId="0" fillId="0" borderId="0" xfId="0" applyNumberFormat="1">
      <alignment vertical="center"/>
    </xf>
    <xf numFmtId="176" fontId="0" fillId="0" borderId="0" xfId="0" applyNumberFormat="1">
      <alignment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0" borderId="3" xfId="0" applyFont="1" applyFill="1" applyBorder="1" applyAlignment="1">
      <alignment horizontal="center" vertical="center"/>
    </xf>
    <xf numFmtId="0" fontId="1" fillId="0" borderId="3" xfId="0" applyFont="1" applyFill="1" applyBorder="1" applyAlignment="1">
      <alignment horizontal="center" vertical="center"/>
    </xf>
    <xf numFmtId="177" fontId="2" fillId="2" borderId="2" xfId="0" applyNumberFormat="1" applyFont="1" applyFill="1" applyBorder="1" applyAlignment="1">
      <alignment horizontal="center" vertical="center" wrapText="1"/>
    </xf>
    <xf numFmtId="177" fontId="2" fillId="2" borderId="3" xfId="0" applyNumberFormat="1" applyFont="1" applyFill="1" applyBorder="1" applyAlignment="1">
      <alignment horizontal="center" vertical="center" wrapText="1"/>
    </xf>
    <xf numFmtId="177" fontId="1" fillId="0" borderId="3" xfId="0" applyNumberFormat="1" applyFont="1" applyFill="1" applyBorder="1" applyAlignment="1">
      <alignment horizontal="center" vertical="center"/>
    </xf>
    <xf numFmtId="176" fontId="2" fillId="2" borderId="2" xfId="0" applyNumberFormat="1" applyFont="1" applyFill="1" applyBorder="1" applyAlignment="1">
      <alignment horizontal="center" vertical="center" wrapText="1"/>
    </xf>
    <xf numFmtId="176" fontId="2" fillId="2" borderId="3" xfId="0" applyNumberFormat="1" applyFont="1" applyFill="1" applyBorder="1" applyAlignment="1">
      <alignment horizontal="center" vertical="center" wrapText="1"/>
    </xf>
    <xf numFmtId="176" fontId="1" fillId="0" borderId="3" xfId="0" applyNumberFormat="1" applyFont="1" applyFill="1" applyBorder="1" applyAlignment="1">
      <alignment horizontal="center" vertical="center"/>
    </xf>
    <xf numFmtId="0" fontId="2" fillId="2" borderId="4"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103"/>
  <sheetViews>
    <sheetView tabSelected="1" topLeftCell="D76" workbookViewId="0">
      <selection activeCell="Q76" sqref="Q$1:Q$1048576"/>
    </sheetView>
  </sheetViews>
  <sheetFormatPr defaultColWidth="8.72727272727273" defaultRowHeight="14"/>
  <cols>
    <col min="10" max="10" width="14.7272727272727" style="3" customWidth="1"/>
    <col min="17" max="17" width="12.8181818181818" style="4"/>
    <col min="30" max="31" width="12.8181818181818"/>
  </cols>
  <sheetData>
    <row r="1" s="1" customFormat="1" ht="33" customHeight="1" spans="1:32">
      <c r="A1" s="5" t="s">
        <v>0</v>
      </c>
      <c r="B1" s="6"/>
      <c r="C1" s="6"/>
      <c r="D1" s="6"/>
      <c r="E1" s="6"/>
      <c r="F1" s="6"/>
      <c r="G1" s="6"/>
      <c r="H1" s="6"/>
      <c r="I1" s="6"/>
      <c r="J1" s="10"/>
      <c r="K1" s="6"/>
      <c r="L1" s="6"/>
      <c r="M1" s="6"/>
      <c r="N1" s="6"/>
      <c r="O1" s="6"/>
      <c r="P1" s="6"/>
      <c r="Q1" s="13"/>
      <c r="R1" s="6"/>
      <c r="S1" s="6"/>
      <c r="T1" s="6"/>
      <c r="U1" s="6"/>
      <c r="V1" s="6"/>
      <c r="W1" s="6"/>
      <c r="X1" s="6"/>
      <c r="Y1" s="6"/>
      <c r="Z1" s="6"/>
      <c r="AA1" s="6"/>
      <c r="AB1" s="6"/>
      <c r="AC1" s="6"/>
      <c r="AD1" s="6"/>
      <c r="AE1" s="6"/>
      <c r="AF1" s="16"/>
    </row>
    <row r="2" s="2" customFormat="1" ht="71.4" customHeight="1" spans="1:32">
      <c r="A2" s="7" t="s">
        <v>1</v>
      </c>
      <c r="B2" s="7" t="s">
        <v>2</v>
      </c>
      <c r="C2" s="7" t="s">
        <v>3</v>
      </c>
      <c r="D2" s="7" t="s">
        <v>4</v>
      </c>
      <c r="E2" s="7" t="s">
        <v>5</v>
      </c>
      <c r="F2" s="7" t="s">
        <v>6</v>
      </c>
      <c r="G2" s="7" t="s">
        <v>7</v>
      </c>
      <c r="H2" s="7" t="s">
        <v>8</v>
      </c>
      <c r="I2" s="7" t="s">
        <v>9</v>
      </c>
      <c r="J2" s="11" t="s">
        <v>10</v>
      </c>
      <c r="K2" s="7" t="s">
        <v>11</v>
      </c>
      <c r="L2" s="7" t="s">
        <v>12</v>
      </c>
      <c r="M2" s="7" t="s">
        <v>13</v>
      </c>
      <c r="N2" s="7" t="s">
        <v>14</v>
      </c>
      <c r="O2" s="7" t="s">
        <v>15</v>
      </c>
      <c r="P2" s="7" t="s">
        <v>16</v>
      </c>
      <c r="Q2" s="14" t="s">
        <v>17</v>
      </c>
      <c r="R2" s="7" t="s">
        <v>18</v>
      </c>
      <c r="S2" s="7" t="s">
        <v>19</v>
      </c>
      <c r="T2" s="7" t="s">
        <v>20</v>
      </c>
      <c r="U2" s="7" t="s">
        <v>21</v>
      </c>
      <c r="V2" s="7" t="s">
        <v>22</v>
      </c>
      <c r="W2" s="7" t="s">
        <v>23</v>
      </c>
      <c r="X2" s="7" t="s">
        <v>24</v>
      </c>
      <c r="Y2" s="7" t="s">
        <v>25</v>
      </c>
      <c r="Z2" s="7" t="s">
        <v>26</v>
      </c>
      <c r="AA2" s="7" t="s">
        <v>27</v>
      </c>
      <c r="AB2" s="7" t="s">
        <v>28</v>
      </c>
      <c r="AC2" s="7" t="s">
        <v>29</v>
      </c>
      <c r="AD2" s="7" t="s">
        <v>30</v>
      </c>
      <c r="AE2" s="7" t="s">
        <v>31</v>
      </c>
      <c r="AF2" s="7" t="s">
        <v>32</v>
      </c>
    </row>
    <row r="3" s="2" customFormat="1" ht="16.8" customHeight="1" spans="1:32">
      <c r="A3" s="8" t="s">
        <v>33</v>
      </c>
      <c r="B3" s="9">
        <v>109000</v>
      </c>
      <c r="C3" s="9" t="s">
        <v>34</v>
      </c>
      <c r="D3" s="9" t="s">
        <v>35</v>
      </c>
      <c r="E3" s="9" t="s">
        <v>36</v>
      </c>
      <c r="F3" s="9" t="s">
        <v>37</v>
      </c>
      <c r="G3" s="9" t="s">
        <v>38</v>
      </c>
      <c r="H3" s="9" t="s">
        <v>39</v>
      </c>
      <c r="I3" s="9" t="s">
        <v>40</v>
      </c>
      <c r="J3" s="12">
        <v>200130033001</v>
      </c>
      <c r="K3" s="9" t="s">
        <v>41</v>
      </c>
      <c r="L3" s="9" t="s">
        <v>42</v>
      </c>
      <c r="M3" s="9">
        <v>1</v>
      </c>
      <c r="N3" s="9">
        <v>1</v>
      </c>
      <c r="O3" s="9">
        <v>0</v>
      </c>
      <c r="P3" s="9">
        <f>N3+O3</f>
        <v>1</v>
      </c>
      <c r="Q3" s="15">
        <v>0</v>
      </c>
      <c r="R3" s="9" t="s">
        <v>43</v>
      </c>
      <c r="S3" s="9" t="s">
        <v>44</v>
      </c>
      <c r="T3" s="9" t="s">
        <v>45</v>
      </c>
      <c r="U3" s="9" t="s">
        <v>46</v>
      </c>
      <c r="V3" s="9" t="s">
        <v>47</v>
      </c>
      <c r="W3" s="9" t="s">
        <v>47</v>
      </c>
      <c r="X3" s="9" t="s">
        <v>48</v>
      </c>
      <c r="Y3" s="9" t="s">
        <v>49</v>
      </c>
      <c r="Z3" s="9" t="s">
        <v>50</v>
      </c>
      <c r="AA3" s="9" t="s">
        <v>50</v>
      </c>
      <c r="AB3" s="9" t="s">
        <v>51</v>
      </c>
      <c r="AC3" s="9" t="s">
        <v>52</v>
      </c>
      <c r="AD3" s="9" t="s">
        <v>53</v>
      </c>
      <c r="AE3" s="9"/>
      <c r="AF3" s="9"/>
    </row>
    <row r="4" s="2" customFormat="1" spans="1:32">
      <c r="A4" s="8" t="s">
        <v>33</v>
      </c>
      <c r="B4" s="9">
        <v>127116</v>
      </c>
      <c r="C4" s="9" t="s">
        <v>54</v>
      </c>
      <c r="D4" s="9" t="s">
        <v>54</v>
      </c>
      <c r="E4" s="9" t="s">
        <v>55</v>
      </c>
      <c r="F4" s="9" t="s">
        <v>56</v>
      </c>
      <c r="G4" s="9" t="s">
        <v>57</v>
      </c>
      <c r="H4" s="9" t="s">
        <v>39</v>
      </c>
      <c r="I4" s="9" t="s">
        <v>58</v>
      </c>
      <c r="J4" s="12">
        <v>300110001001</v>
      </c>
      <c r="K4" s="9" t="s">
        <v>41</v>
      </c>
      <c r="L4" s="9" t="s">
        <v>42</v>
      </c>
      <c r="M4" s="9">
        <v>2</v>
      </c>
      <c r="N4" s="9">
        <v>1</v>
      </c>
      <c r="O4" s="9">
        <v>7</v>
      </c>
      <c r="P4" s="9">
        <f t="shared" ref="P4:P35" si="0">N4+O4</f>
        <v>8</v>
      </c>
      <c r="Q4" s="15">
        <v>3.5</v>
      </c>
      <c r="R4" s="9" t="s">
        <v>59</v>
      </c>
      <c r="S4" s="9" t="s">
        <v>60</v>
      </c>
      <c r="T4" s="9" t="s">
        <v>61</v>
      </c>
      <c r="U4" s="9" t="s">
        <v>46</v>
      </c>
      <c r="V4" s="9" t="s">
        <v>47</v>
      </c>
      <c r="W4" s="9" t="s">
        <v>47</v>
      </c>
      <c r="X4" s="9" t="s">
        <v>48</v>
      </c>
      <c r="Y4" s="9" t="s">
        <v>62</v>
      </c>
      <c r="Z4" s="9" t="s">
        <v>50</v>
      </c>
      <c r="AA4" s="9" t="s">
        <v>50</v>
      </c>
      <c r="AB4" s="9" t="s">
        <v>63</v>
      </c>
      <c r="AC4" s="9" t="s">
        <v>64</v>
      </c>
      <c r="AD4" s="9" t="s">
        <v>65</v>
      </c>
      <c r="AE4" s="9" t="s">
        <v>66</v>
      </c>
      <c r="AF4" s="9" t="s">
        <v>67</v>
      </c>
    </row>
    <row r="5" s="2" customFormat="1" spans="1:32">
      <c r="A5" s="8" t="s">
        <v>33</v>
      </c>
      <c r="B5" s="9">
        <v>127116</v>
      </c>
      <c r="C5" s="9" t="s">
        <v>54</v>
      </c>
      <c r="D5" s="9" t="s">
        <v>54</v>
      </c>
      <c r="E5" s="9" t="s">
        <v>55</v>
      </c>
      <c r="F5" s="9" t="s">
        <v>56</v>
      </c>
      <c r="G5" s="9" t="s">
        <v>57</v>
      </c>
      <c r="H5" s="9" t="s">
        <v>39</v>
      </c>
      <c r="I5" s="9" t="s">
        <v>68</v>
      </c>
      <c r="J5" s="12">
        <v>300110001002</v>
      </c>
      <c r="K5" s="9" t="s">
        <v>41</v>
      </c>
      <c r="L5" s="9" t="s">
        <v>42</v>
      </c>
      <c r="M5" s="9">
        <v>2</v>
      </c>
      <c r="N5" s="9">
        <v>3</v>
      </c>
      <c r="O5" s="9">
        <v>3</v>
      </c>
      <c r="P5" s="9">
        <f t="shared" si="0"/>
        <v>6</v>
      </c>
      <c r="Q5" s="15">
        <v>1.5</v>
      </c>
      <c r="R5" s="9" t="s">
        <v>69</v>
      </c>
      <c r="S5" s="9" t="s">
        <v>60</v>
      </c>
      <c r="T5" s="9" t="s">
        <v>61</v>
      </c>
      <c r="U5" s="9" t="s">
        <v>70</v>
      </c>
      <c r="V5" s="9" t="s">
        <v>47</v>
      </c>
      <c r="W5" s="9" t="s">
        <v>47</v>
      </c>
      <c r="X5" s="9" t="s">
        <v>48</v>
      </c>
      <c r="Y5" s="9" t="s">
        <v>62</v>
      </c>
      <c r="Z5" s="9" t="s">
        <v>50</v>
      </c>
      <c r="AA5" s="9" t="s">
        <v>50</v>
      </c>
      <c r="AB5" s="9" t="s">
        <v>71</v>
      </c>
      <c r="AC5" s="9" t="s">
        <v>64</v>
      </c>
      <c r="AD5" s="9" t="s">
        <v>65</v>
      </c>
      <c r="AE5" s="9" t="s">
        <v>66</v>
      </c>
      <c r="AF5" s="9" t="s">
        <v>67</v>
      </c>
    </row>
    <row r="6" s="2" customFormat="1" spans="1:32">
      <c r="A6" s="8" t="s">
        <v>33</v>
      </c>
      <c r="B6" s="9">
        <v>127116</v>
      </c>
      <c r="C6" s="9" t="s">
        <v>54</v>
      </c>
      <c r="D6" s="9" t="s">
        <v>54</v>
      </c>
      <c r="E6" s="9" t="s">
        <v>55</v>
      </c>
      <c r="F6" s="9" t="s">
        <v>56</v>
      </c>
      <c r="G6" s="9" t="s">
        <v>57</v>
      </c>
      <c r="H6" s="9" t="s">
        <v>39</v>
      </c>
      <c r="I6" s="9" t="s">
        <v>72</v>
      </c>
      <c r="J6" s="12">
        <v>300110001003</v>
      </c>
      <c r="K6" s="9" t="s">
        <v>41</v>
      </c>
      <c r="L6" s="9" t="s">
        <v>42</v>
      </c>
      <c r="M6" s="9">
        <v>2</v>
      </c>
      <c r="N6" s="9">
        <v>22</v>
      </c>
      <c r="O6" s="9">
        <v>9</v>
      </c>
      <c r="P6" s="9">
        <f t="shared" si="0"/>
        <v>31</v>
      </c>
      <c r="Q6" s="15">
        <v>4.5</v>
      </c>
      <c r="R6" s="9" t="s">
        <v>73</v>
      </c>
      <c r="S6" s="9" t="s">
        <v>60</v>
      </c>
      <c r="T6" s="9" t="s">
        <v>61</v>
      </c>
      <c r="U6" s="9" t="s">
        <v>70</v>
      </c>
      <c r="V6" s="9" t="s">
        <v>47</v>
      </c>
      <c r="W6" s="9" t="s">
        <v>47</v>
      </c>
      <c r="X6" s="9" t="s">
        <v>48</v>
      </c>
      <c r="Y6" s="9" t="s">
        <v>62</v>
      </c>
      <c r="Z6" s="9" t="s">
        <v>50</v>
      </c>
      <c r="AA6" s="9" t="s">
        <v>50</v>
      </c>
      <c r="AB6" s="9" t="s">
        <v>71</v>
      </c>
      <c r="AC6" s="9" t="s">
        <v>64</v>
      </c>
      <c r="AD6" s="9" t="s">
        <v>65</v>
      </c>
      <c r="AE6" s="9" t="s">
        <v>66</v>
      </c>
      <c r="AF6" s="9" t="s">
        <v>67</v>
      </c>
    </row>
    <row r="7" s="2" customFormat="1" spans="1:32">
      <c r="A7" s="8" t="s">
        <v>33</v>
      </c>
      <c r="B7" s="9">
        <v>130124</v>
      </c>
      <c r="C7" s="9" t="s">
        <v>74</v>
      </c>
      <c r="D7" s="9" t="s">
        <v>75</v>
      </c>
      <c r="E7" s="9" t="s">
        <v>55</v>
      </c>
      <c r="F7" s="9" t="s">
        <v>76</v>
      </c>
      <c r="G7" s="9" t="s">
        <v>57</v>
      </c>
      <c r="H7" s="9" t="s">
        <v>39</v>
      </c>
      <c r="I7" s="9" t="s">
        <v>77</v>
      </c>
      <c r="J7" s="12">
        <v>300110002001</v>
      </c>
      <c r="K7" s="9" t="s">
        <v>41</v>
      </c>
      <c r="L7" s="9" t="s">
        <v>42</v>
      </c>
      <c r="M7" s="9">
        <v>5</v>
      </c>
      <c r="N7" s="9">
        <v>43</v>
      </c>
      <c r="O7" s="9">
        <v>115</v>
      </c>
      <c r="P7" s="9">
        <f t="shared" si="0"/>
        <v>158</v>
      </c>
      <c r="Q7" s="15">
        <v>23</v>
      </c>
      <c r="R7" s="9" t="s">
        <v>78</v>
      </c>
      <c r="S7" s="9" t="s">
        <v>79</v>
      </c>
      <c r="T7" s="9" t="s">
        <v>61</v>
      </c>
      <c r="U7" s="9" t="s">
        <v>70</v>
      </c>
      <c r="V7" s="9" t="s">
        <v>47</v>
      </c>
      <c r="W7" s="9" t="s">
        <v>47</v>
      </c>
      <c r="X7" s="9" t="s">
        <v>80</v>
      </c>
      <c r="Y7" s="9" t="s">
        <v>62</v>
      </c>
      <c r="Z7" s="9" t="s">
        <v>50</v>
      </c>
      <c r="AA7" s="9" t="s">
        <v>50</v>
      </c>
      <c r="AB7" s="9" t="s">
        <v>81</v>
      </c>
      <c r="AC7" s="9" t="s">
        <v>82</v>
      </c>
      <c r="AD7" s="9" t="s">
        <v>83</v>
      </c>
      <c r="AE7" s="9"/>
      <c r="AF7" s="9"/>
    </row>
    <row r="8" s="2" customFormat="1" spans="1:32">
      <c r="A8" s="8" t="s">
        <v>33</v>
      </c>
      <c r="B8" s="9">
        <v>118312</v>
      </c>
      <c r="C8" s="9" t="s">
        <v>84</v>
      </c>
      <c r="D8" s="9" t="s">
        <v>85</v>
      </c>
      <c r="E8" s="9" t="s">
        <v>55</v>
      </c>
      <c r="F8" s="9" t="s">
        <v>86</v>
      </c>
      <c r="G8" s="9" t="s">
        <v>57</v>
      </c>
      <c r="H8" s="9" t="s">
        <v>39</v>
      </c>
      <c r="I8" s="9" t="s">
        <v>87</v>
      </c>
      <c r="J8" s="12">
        <v>300110002001</v>
      </c>
      <c r="K8" s="9" t="s">
        <v>41</v>
      </c>
      <c r="L8" s="9" t="s">
        <v>42</v>
      </c>
      <c r="M8" s="9">
        <v>1</v>
      </c>
      <c r="N8" s="9">
        <v>0</v>
      </c>
      <c r="O8" s="9">
        <v>2</v>
      </c>
      <c r="P8" s="9">
        <f t="shared" si="0"/>
        <v>2</v>
      </c>
      <c r="Q8" s="15">
        <v>2</v>
      </c>
      <c r="R8" s="9" t="s">
        <v>88</v>
      </c>
      <c r="S8" s="9" t="s">
        <v>79</v>
      </c>
      <c r="T8" s="9" t="s">
        <v>61</v>
      </c>
      <c r="U8" s="9" t="s">
        <v>70</v>
      </c>
      <c r="V8" s="9" t="s">
        <v>89</v>
      </c>
      <c r="W8" s="9" t="s">
        <v>90</v>
      </c>
      <c r="X8" s="9" t="s">
        <v>80</v>
      </c>
      <c r="Y8" s="9" t="s">
        <v>62</v>
      </c>
      <c r="Z8" s="9" t="s">
        <v>50</v>
      </c>
      <c r="AA8" s="9" t="s">
        <v>50</v>
      </c>
      <c r="AB8" s="9" t="s">
        <v>91</v>
      </c>
      <c r="AC8" s="9" t="s">
        <v>92</v>
      </c>
      <c r="AD8" s="9" t="s">
        <v>93</v>
      </c>
      <c r="AE8" s="9"/>
      <c r="AF8" s="9"/>
    </row>
    <row r="9" s="2" customFormat="1" spans="1:32">
      <c r="A9" s="8" t="s">
        <v>33</v>
      </c>
      <c r="B9" s="9">
        <v>130124</v>
      </c>
      <c r="C9" s="9" t="s">
        <v>74</v>
      </c>
      <c r="D9" s="9" t="s">
        <v>75</v>
      </c>
      <c r="E9" s="9" t="s">
        <v>55</v>
      </c>
      <c r="F9" s="9" t="s">
        <v>94</v>
      </c>
      <c r="G9" s="9" t="s">
        <v>57</v>
      </c>
      <c r="H9" s="9" t="s">
        <v>39</v>
      </c>
      <c r="I9" s="9" t="s">
        <v>95</v>
      </c>
      <c r="J9" s="12">
        <v>300110002002</v>
      </c>
      <c r="K9" s="9" t="s">
        <v>41</v>
      </c>
      <c r="L9" s="9" t="s">
        <v>42</v>
      </c>
      <c r="M9" s="9">
        <v>5</v>
      </c>
      <c r="N9" s="9">
        <v>196</v>
      </c>
      <c r="O9" s="9">
        <v>134</v>
      </c>
      <c r="P9" s="9">
        <f t="shared" si="0"/>
        <v>330</v>
      </c>
      <c r="Q9" s="15">
        <v>26.8</v>
      </c>
      <c r="R9" s="9" t="s">
        <v>78</v>
      </c>
      <c r="S9" s="9" t="s">
        <v>79</v>
      </c>
      <c r="T9" s="9" t="s">
        <v>61</v>
      </c>
      <c r="U9" s="9" t="s">
        <v>70</v>
      </c>
      <c r="V9" s="9" t="s">
        <v>47</v>
      </c>
      <c r="W9" s="9" t="s">
        <v>47</v>
      </c>
      <c r="X9" s="9" t="s">
        <v>80</v>
      </c>
      <c r="Y9" s="9" t="s">
        <v>62</v>
      </c>
      <c r="Z9" s="9" t="s">
        <v>50</v>
      </c>
      <c r="AA9" s="9" t="s">
        <v>50</v>
      </c>
      <c r="AB9" s="9" t="s">
        <v>96</v>
      </c>
      <c r="AC9" s="9" t="s">
        <v>82</v>
      </c>
      <c r="AD9" s="9" t="s">
        <v>83</v>
      </c>
      <c r="AE9" s="9"/>
      <c r="AF9" s="9"/>
    </row>
    <row r="10" s="2" customFormat="1" spans="1:32">
      <c r="A10" s="8" t="s">
        <v>33</v>
      </c>
      <c r="B10" s="9">
        <v>118312</v>
      </c>
      <c r="C10" s="9" t="s">
        <v>84</v>
      </c>
      <c r="D10" s="9" t="s">
        <v>85</v>
      </c>
      <c r="E10" s="9" t="s">
        <v>55</v>
      </c>
      <c r="F10" s="9" t="s">
        <v>97</v>
      </c>
      <c r="G10" s="9" t="s">
        <v>57</v>
      </c>
      <c r="H10" s="9" t="s">
        <v>39</v>
      </c>
      <c r="I10" s="9" t="s">
        <v>98</v>
      </c>
      <c r="J10" s="12">
        <v>300110002002</v>
      </c>
      <c r="K10" s="9" t="s">
        <v>41</v>
      </c>
      <c r="L10" s="9" t="s">
        <v>42</v>
      </c>
      <c r="M10" s="9">
        <v>1</v>
      </c>
      <c r="N10" s="9">
        <v>15</v>
      </c>
      <c r="O10" s="9">
        <v>129</v>
      </c>
      <c r="P10" s="9">
        <f t="shared" si="0"/>
        <v>144</v>
      </c>
      <c r="Q10" s="15">
        <v>129</v>
      </c>
      <c r="R10" s="9" t="s">
        <v>88</v>
      </c>
      <c r="S10" s="9" t="s">
        <v>79</v>
      </c>
      <c r="T10" s="9" t="s">
        <v>61</v>
      </c>
      <c r="U10" s="9" t="s">
        <v>70</v>
      </c>
      <c r="V10" s="9" t="s">
        <v>47</v>
      </c>
      <c r="W10" s="9" t="s">
        <v>47</v>
      </c>
      <c r="X10" s="9" t="s">
        <v>80</v>
      </c>
      <c r="Y10" s="9" t="s">
        <v>62</v>
      </c>
      <c r="Z10" s="9" t="s">
        <v>50</v>
      </c>
      <c r="AA10" s="9" t="s">
        <v>50</v>
      </c>
      <c r="AB10" s="9" t="s">
        <v>91</v>
      </c>
      <c r="AC10" s="9" t="s">
        <v>92</v>
      </c>
      <c r="AD10" s="9" t="s">
        <v>93</v>
      </c>
      <c r="AE10" s="9"/>
      <c r="AF10" s="9"/>
    </row>
    <row r="11" s="2" customFormat="1" spans="1:32">
      <c r="A11" s="8" t="s">
        <v>33</v>
      </c>
      <c r="B11" s="9">
        <v>129128</v>
      </c>
      <c r="C11" s="9" t="s">
        <v>99</v>
      </c>
      <c r="D11" s="9" t="s">
        <v>100</v>
      </c>
      <c r="E11" s="9" t="s">
        <v>55</v>
      </c>
      <c r="F11" s="9" t="s">
        <v>101</v>
      </c>
      <c r="G11" s="9" t="s">
        <v>57</v>
      </c>
      <c r="H11" s="9" t="s">
        <v>39</v>
      </c>
      <c r="I11" s="9" t="s">
        <v>102</v>
      </c>
      <c r="J11" s="12">
        <v>300110002007</v>
      </c>
      <c r="K11" s="9" t="s">
        <v>103</v>
      </c>
      <c r="L11" s="9" t="s">
        <v>42</v>
      </c>
      <c r="M11" s="9">
        <v>10</v>
      </c>
      <c r="N11" s="9">
        <v>4</v>
      </c>
      <c r="O11" s="9">
        <v>39</v>
      </c>
      <c r="P11" s="9">
        <f t="shared" si="0"/>
        <v>43</v>
      </c>
      <c r="Q11" s="15">
        <v>3.9</v>
      </c>
      <c r="R11" s="9" t="s">
        <v>104</v>
      </c>
      <c r="S11" s="9" t="s">
        <v>79</v>
      </c>
      <c r="T11" s="9" t="s">
        <v>61</v>
      </c>
      <c r="U11" s="9" t="s">
        <v>70</v>
      </c>
      <c r="V11" s="9" t="s">
        <v>89</v>
      </c>
      <c r="W11" s="9" t="s">
        <v>105</v>
      </c>
      <c r="X11" s="9" t="s">
        <v>80</v>
      </c>
      <c r="Y11" s="9" t="s">
        <v>62</v>
      </c>
      <c r="Z11" s="9" t="s">
        <v>50</v>
      </c>
      <c r="AA11" s="9" t="s">
        <v>50</v>
      </c>
      <c r="AB11" s="9" t="s">
        <v>106</v>
      </c>
      <c r="AC11" s="9" t="s">
        <v>107</v>
      </c>
      <c r="AD11" s="9" t="s">
        <v>108</v>
      </c>
      <c r="AE11" s="9" t="s">
        <v>109</v>
      </c>
      <c r="AF11" s="9"/>
    </row>
    <row r="12" s="2" customFormat="1" spans="1:32">
      <c r="A12" s="8" t="s">
        <v>33</v>
      </c>
      <c r="B12" s="9">
        <v>129128</v>
      </c>
      <c r="C12" s="9" t="s">
        <v>99</v>
      </c>
      <c r="D12" s="9" t="s">
        <v>100</v>
      </c>
      <c r="E12" s="9" t="s">
        <v>55</v>
      </c>
      <c r="F12" s="9" t="s">
        <v>110</v>
      </c>
      <c r="G12" s="9" t="s">
        <v>57</v>
      </c>
      <c r="H12" s="9" t="s">
        <v>39</v>
      </c>
      <c r="I12" s="9" t="s">
        <v>111</v>
      </c>
      <c r="J12" s="12">
        <v>300110002008</v>
      </c>
      <c r="K12" s="9" t="s">
        <v>103</v>
      </c>
      <c r="L12" s="9" t="s">
        <v>42</v>
      </c>
      <c r="M12" s="9">
        <v>10</v>
      </c>
      <c r="N12" s="9">
        <v>0</v>
      </c>
      <c r="O12" s="9">
        <v>17</v>
      </c>
      <c r="P12" s="9">
        <f t="shared" si="0"/>
        <v>17</v>
      </c>
      <c r="Q12" s="15">
        <v>1.7</v>
      </c>
      <c r="R12" s="9" t="s">
        <v>112</v>
      </c>
      <c r="S12" s="9" t="s">
        <v>79</v>
      </c>
      <c r="T12" s="9" t="s">
        <v>61</v>
      </c>
      <c r="U12" s="9" t="s">
        <v>70</v>
      </c>
      <c r="V12" s="9" t="s">
        <v>89</v>
      </c>
      <c r="W12" s="9" t="s">
        <v>105</v>
      </c>
      <c r="X12" s="9" t="s">
        <v>80</v>
      </c>
      <c r="Y12" s="9" t="s">
        <v>62</v>
      </c>
      <c r="Z12" s="9" t="s">
        <v>50</v>
      </c>
      <c r="AA12" s="9" t="s">
        <v>50</v>
      </c>
      <c r="AB12" s="9" t="s">
        <v>106</v>
      </c>
      <c r="AC12" s="9" t="s">
        <v>107</v>
      </c>
      <c r="AD12" s="9" t="s">
        <v>108</v>
      </c>
      <c r="AE12" s="9" t="s">
        <v>109</v>
      </c>
      <c r="AF12" s="9"/>
    </row>
    <row r="13" s="2" customFormat="1" spans="1:32">
      <c r="A13" s="8" t="s">
        <v>33</v>
      </c>
      <c r="B13" s="9">
        <v>129128</v>
      </c>
      <c r="C13" s="9" t="s">
        <v>99</v>
      </c>
      <c r="D13" s="9" t="s">
        <v>100</v>
      </c>
      <c r="E13" s="9" t="s">
        <v>55</v>
      </c>
      <c r="F13" s="9" t="s">
        <v>113</v>
      </c>
      <c r="G13" s="9" t="s">
        <v>57</v>
      </c>
      <c r="H13" s="9" t="s">
        <v>39</v>
      </c>
      <c r="I13" s="9" t="s">
        <v>114</v>
      </c>
      <c r="J13" s="12">
        <v>300110002009</v>
      </c>
      <c r="K13" s="9" t="s">
        <v>103</v>
      </c>
      <c r="L13" s="9" t="s">
        <v>42</v>
      </c>
      <c r="M13" s="9">
        <v>10</v>
      </c>
      <c r="N13" s="9">
        <v>1</v>
      </c>
      <c r="O13" s="9">
        <v>84</v>
      </c>
      <c r="P13" s="9">
        <f t="shared" si="0"/>
        <v>85</v>
      </c>
      <c r="Q13" s="15">
        <v>8.4</v>
      </c>
      <c r="R13" s="9" t="s">
        <v>115</v>
      </c>
      <c r="S13" s="9" t="s">
        <v>79</v>
      </c>
      <c r="T13" s="9" t="s">
        <v>61</v>
      </c>
      <c r="U13" s="9" t="s">
        <v>70</v>
      </c>
      <c r="V13" s="9" t="s">
        <v>89</v>
      </c>
      <c r="W13" s="9" t="s">
        <v>105</v>
      </c>
      <c r="X13" s="9" t="s">
        <v>80</v>
      </c>
      <c r="Y13" s="9" t="s">
        <v>62</v>
      </c>
      <c r="Z13" s="9" t="s">
        <v>50</v>
      </c>
      <c r="AA13" s="9" t="s">
        <v>50</v>
      </c>
      <c r="AB13" s="9" t="s">
        <v>106</v>
      </c>
      <c r="AC13" s="9" t="s">
        <v>107</v>
      </c>
      <c r="AD13" s="9" t="s">
        <v>108</v>
      </c>
      <c r="AE13" s="9" t="s">
        <v>109</v>
      </c>
      <c r="AF13" s="9"/>
    </row>
    <row r="14" s="2" customFormat="1" spans="1:32">
      <c r="A14" s="8" t="s">
        <v>33</v>
      </c>
      <c r="B14" s="9">
        <v>129128</v>
      </c>
      <c r="C14" s="9" t="s">
        <v>99</v>
      </c>
      <c r="D14" s="9" t="s">
        <v>100</v>
      </c>
      <c r="E14" s="9" t="s">
        <v>55</v>
      </c>
      <c r="F14" s="9" t="s">
        <v>116</v>
      </c>
      <c r="G14" s="9" t="s">
        <v>57</v>
      </c>
      <c r="H14" s="9" t="s">
        <v>39</v>
      </c>
      <c r="I14" s="9" t="s">
        <v>117</v>
      </c>
      <c r="J14" s="12">
        <v>300110002010</v>
      </c>
      <c r="K14" s="9" t="s">
        <v>103</v>
      </c>
      <c r="L14" s="9" t="s">
        <v>42</v>
      </c>
      <c r="M14" s="9">
        <v>10</v>
      </c>
      <c r="N14" s="9">
        <v>5</v>
      </c>
      <c r="O14" s="9">
        <v>95</v>
      </c>
      <c r="P14" s="9">
        <f t="shared" si="0"/>
        <v>100</v>
      </c>
      <c r="Q14" s="15">
        <v>9.5</v>
      </c>
      <c r="R14" s="9" t="s">
        <v>118</v>
      </c>
      <c r="S14" s="9" t="s">
        <v>79</v>
      </c>
      <c r="T14" s="9" t="s">
        <v>61</v>
      </c>
      <c r="U14" s="9" t="s">
        <v>70</v>
      </c>
      <c r="V14" s="9" t="s">
        <v>89</v>
      </c>
      <c r="W14" s="9" t="s">
        <v>105</v>
      </c>
      <c r="X14" s="9" t="s">
        <v>80</v>
      </c>
      <c r="Y14" s="9" t="s">
        <v>62</v>
      </c>
      <c r="Z14" s="9" t="s">
        <v>50</v>
      </c>
      <c r="AA14" s="9" t="s">
        <v>50</v>
      </c>
      <c r="AB14" s="9" t="s">
        <v>106</v>
      </c>
      <c r="AC14" s="9" t="s">
        <v>107</v>
      </c>
      <c r="AD14" s="9" t="s">
        <v>108</v>
      </c>
      <c r="AE14" s="9" t="s">
        <v>109</v>
      </c>
      <c r="AF14" s="9"/>
    </row>
    <row r="15" s="2" customFormat="1" spans="1:32">
      <c r="A15" s="8" t="s">
        <v>33</v>
      </c>
      <c r="B15" s="9">
        <v>129128</v>
      </c>
      <c r="C15" s="9" t="s">
        <v>99</v>
      </c>
      <c r="D15" s="9" t="s">
        <v>100</v>
      </c>
      <c r="E15" s="9" t="s">
        <v>55</v>
      </c>
      <c r="F15" s="9" t="s">
        <v>119</v>
      </c>
      <c r="G15" s="9" t="s">
        <v>57</v>
      </c>
      <c r="H15" s="9" t="s">
        <v>39</v>
      </c>
      <c r="I15" s="9" t="s">
        <v>117</v>
      </c>
      <c r="J15" s="12">
        <v>300110002011</v>
      </c>
      <c r="K15" s="9" t="s">
        <v>103</v>
      </c>
      <c r="L15" s="9" t="s">
        <v>42</v>
      </c>
      <c r="M15" s="9">
        <v>10</v>
      </c>
      <c r="N15" s="9">
        <v>28</v>
      </c>
      <c r="O15" s="9">
        <v>537</v>
      </c>
      <c r="P15" s="9">
        <f t="shared" si="0"/>
        <v>565</v>
      </c>
      <c r="Q15" s="15">
        <v>53.7</v>
      </c>
      <c r="R15" s="9" t="s">
        <v>120</v>
      </c>
      <c r="S15" s="9" t="s">
        <v>79</v>
      </c>
      <c r="T15" s="9" t="s">
        <v>61</v>
      </c>
      <c r="U15" s="9" t="s">
        <v>70</v>
      </c>
      <c r="V15" s="9" t="s">
        <v>47</v>
      </c>
      <c r="W15" s="9" t="s">
        <v>47</v>
      </c>
      <c r="X15" s="9" t="s">
        <v>80</v>
      </c>
      <c r="Y15" s="9" t="s">
        <v>62</v>
      </c>
      <c r="Z15" s="9" t="s">
        <v>50</v>
      </c>
      <c r="AA15" s="9" t="s">
        <v>50</v>
      </c>
      <c r="AB15" s="9" t="s">
        <v>121</v>
      </c>
      <c r="AC15" s="9" t="s">
        <v>107</v>
      </c>
      <c r="AD15" s="9" t="s">
        <v>108</v>
      </c>
      <c r="AE15" s="9" t="s">
        <v>109</v>
      </c>
      <c r="AF15" s="9"/>
    </row>
    <row r="16" s="2" customFormat="1" spans="1:32">
      <c r="A16" s="8" t="s">
        <v>33</v>
      </c>
      <c r="B16" s="9">
        <v>129128</v>
      </c>
      <c r="C16" s="9" t="s">
        <v>99</v>
      </c>
      <c r="D16" s="9" t="s">
        <v>100</v>
      </c>
      <c r="E16" s="9" t="s">
        <v>55</v>
      </c>
      <c r="F16" s="9" t="s">
        <v>122</v>
      </c>
      <c r="G16" s="9" t="s">
        <v>57</v>
      </c>
      <c r="H16" s="9" t="s">
        <v>39</v>
      </c>
      <c r="I16" s="9" t="s">
        <v>95</v>
      </c>
      <c r="J16" s="12">
        <v>300110002012</v>
      </c>
      <c r="K16" s="9" t="s">
        <v>103</v>
      </c>
      <c r="L16" s="9" t="s">
        <v>42</v>
      </c>
      <c r="M16" s="9">
        <v>10</v>
      </c>
      <c r="N16" s="9">
        <v>49</v>
      </c>
      <c r="O16" s="9">
        <v>111</v>
      </c>
      <c r="P16" s="9">
        <f t="shared" si="0"/>
        <v>160</v>
      </c>
      <c r="Q16" s="15">
        <v>11.1</v>
      </c>
      <c r="R16" s="9" t="s">
        <v>123</v>
      </c>
      <c r="S16" s="9" t="s">
        <v>79</v>
      </c>
      <c r="T16" s="9" t="s">
        <v>61</v>
      </c>
      <c r="U16" s="9" t="s">
        <v>70</v>
      </c>
      <c r="V16" s="9" t="s">
        <v>47</v>
      </c>
      <c r="W16" s="9" t="s">
        <v>47</v>
      </c>
      <c r="X16" s="9" t="s">
        <v>80</v>
      </c>
      <c r="Y16" s="9" t="s">
        <v>62</v>
      </c>
      <c r="Z16" s="9" t="s">
        <v>50</v>
      </c>
      <c r="AA16" s="9" t="s">
        <v>50</v>
      </c>
      <c r="AB16" s="9" t="s">
        <v>121</v>
      </c>
      <c r="AC16" s="9" t="s">
        <v>107</v>
      </c>
      <c r="AD16" s="9" t="s">
        <v>108</v>
      </c>
      <c r="AE16" s="9" t="s">
        <v>109</v>
      </c>
      <c r="AF16" s="9"/>
    </row>
    <row r="17" s="2" customFormat="1" spans="1:32">
      <c r="A17" s="8" t="s">
        <v>33</v>
      </c>
      <c r="B17" s="9">
        <v>129128</v>
      </c>
      <c r="C17" s="9" t="s">
        <v>99</v>
      </c>
      <c r="D17" s="9" t="s">
        <v>100</v>
      </c>
      <c r="E17" s="9" t="s">
        <v>55</v>
      </c>
      <c r="F17" s="9" t="s">
        <v>124</v>
      </c>
      <c r="G17" s="9" t="s">
        <v>57</v>
      </c>
      <c r="H17" s="9" t="s">
        <v>39</v>
      </c>
      <c r="I17" s="9" t="s">
        <v>95</v>
      </c>
      <c r="J17" s="12">
        <v>300110002013</v>
      </c>
      <c r="K17" s="9" t="s">
        <v>103</v>
      </c>
      <c r="L17" s="9" t="s">
        <v>42</v>
      </c>
      <c r="M17" s="9">
        <v>11</v>
      </c>
      <c r="N17" s="9">
        <v>65</v>
      </c>
      <c r="O17" s="9">
        <v>57</v>
      </c>
      <c r="P17" s="9">
        <f t="shared" si="0"/>
        <v>122</v>
      </c>
      <c r="Q17" s="15">
        <v>5.18181818181818</v>
      </c>
      <c r="R17" s="9" t="s">
        <v>125</v>
      </c>
      <c r="S17" s="9" t="s">
        <v>79</v>
      </c>
      <c r="T17" s="9" t="s">
        <v>61</v>
      </c>
      <c r="U17" s="9" t="s">
        <v>70</v>
      </c>
      <c r="V17" s="9" t="s">
        <v>47</v>
      </c>
      <c r="W17" s="9" t="s">
        <v>47</v>
      </c>
      <c r="X17" s="9" t="s">
        <v>80</v>
      </c>
      <c r="Y17" s="9" t="s">
        <v>62</v>
      </c>
      <c r="Z17" s="9" t="s">
        <v>50</v>
      </c>
      <c r="AA17" s="9" t="s">
        <v>50</v>
      </c>
      <c r="AB17" s="9" t="s">
        <v>121</v>
      </c>
      <c r="AC17" s="9" t="s">
        <v>107</v>
      </c>
      <c r="AD17" s="9" t="s">
        <v>108</v>
      </c>
      <c r="AE17" s="9" t="s">
        <v>109</v>
      </c>
      <c r="AF17" s="9"/>
    </row>
    <row r="18" s="2" customFormat="1" spans="1:32">
      <c r="A18" s="8" t="s">
        <v>33</v>
      </c>
      <c r="B18" s="9">
        <v>129128</v>
      </c>
      <c r="C18" s="9" t="s">
        <v>99</v>
      </c>
      <c r="D18" s="9" t="s">
        <v>100</v>
      </c>
      <c r="E18" s="9" t="s">
        <v>55</v>
      </c>
      <c r="F18" s="9" t="s">
        <v>126</v>
      </c>
      <c r="G18" s="9" t="s">
        <v>57</v>
      </c>
      <c r="H18" s="9" t="s">
        <v>39</v>
      </c>
      <c r="I18" s="9" t="s">
        <v>95</v>
      </c>
      <c r="J18" s="12">
        <v>300110002014</v>
      </c>
      <c r="K18" s="9" t="s">
        <v>103</v>
      </c>
      <c r="L18" s="9" t="s">
        <v>42</v>
      </c>
      <c r="M18" s="9">
        <v>11</v>
      </c>
      <c r="N18" s="9">
        <v>251</v>
      </c>
      <c r="O18" s="9">
        <v>1020</v>
      </c>
      <c r="P18" s="9">
        <f t="shared" si="0"/>
        <v>1271</v>
      </c>
      <c r="Q18" s="15">
        <v>92.7272727272727</v>
      </c>
      <c r="R18" s="9" t="s">
        <v>127</v>
      </c>
      <c r="S18" s="9" t="s">
        <v>79</v>
      </c>
      <c r="T18" s="9" t="s">
        <v>61</v>
      </c>
      <c r="U18" s="9" t="s">
        <v>70</v>
      </c>
      <c r="V18" s="9" t="s">
        <v>47</v>
      </c>
      <c r="W18" s="9" t="s">
        <v>47</v>
      </c>
      <c r="X18" s="9" t="s">
        <v>80</v>
      </c>
      <c r="Y18" s="9" t="s">
        <v>62</v>
      </c>
      <c r="Z18" s="9" t="s">
        <v>50</v>
      </c>
      <c r="AA18" s="9" t="s">
        <v>50</v>
      </c>
      <c r="AB18" s="9" t="s">
        <v>121</v>
      </c>
      <c r="AC18" s="9" t="s">
        <v>107</v>
      </c>
      <c r="AD18" s="9" t="s">
        <v>108</v>
      </c>
      <c r="AE18" s="9" t="s">
        <v>109</v>
      </c>
      <c r="AF18" s="9"/>
    </row>
    <row r="19" s="2" customFormat="1" spans="1:32">
      <c r="A19" s="8" t="s">
        <v>33</v>
      </c>
      <c r="B19" s="9">
        <v>129128</v>
      </c>
      <c r="C19" s="9" t="s">
        <v>99</v>
      </c>
      <c r="D19" s="9" t="s">
        <v>100</v>
      </c>
      <c r="E19" s="9" t="s">
        <v>55</v>
      </c>
      <c r="F19" s="9" t="s">
        <v>128</v>
      </c>
      <c r="G19" s="9" t="s">
        <v>57</v>
      </c>
      <c r="H19" s="9" t="s">
        <v>39</v>
      </c>
      <c r="I19" s="9" t="s">
        <v>77</v>
      </c>
      <c r="J19" s="12">
        <v>300110002015</v>
      </c>
      <c r="K19" s="9" t="s">
        <v>103</v>
      </c>
      <c r="L19" s="9" t="s">
        <v>42</v>
      </c>
      <c r="M19" s="9">
        <v>11</v>
      </c>
      <c r="N19" s="9">
        <v>2</v>
      </c>
      <c r="O19" s="9">
        <v>44</v>
      </c>
      <c r="P19" s="9">
        <f t="shared" si="0"/>
        <v>46</v>
      </c>
      <c r="Q19" s="15">
        <v>4</v>
      </c>
      <c r="R19" s="9" t="s">
        <v>129</v>
      </c>
      <c r="S19" s="9" t="s">
        <v>79</v>
      </c>
      <c r="T19" s="9" t="s">
        <v>61</v>
      </c>
      <c r="U19" s="9" t="s">
        <v>70</v>
      </c>
      <c r="V19" s="9" t="s">
        <v>47</v>
      </c>
      <c r="W19" s="9" t="s">
        <v>47</v>
      </c>
      <c r="X19" s="9" t="s">
        <v>80</v>
      </c>
      <c r="Y19" s="9" t="s">
        <v>62</v>
      </c>
      <c r="Z19" s="9" t="s">
        <v>50</v>
      </c>
      <c r="AA19" s="9" t="s">
        <v>50</v>
      </c>
      <c r="AB19" s="9" t="s">
        <v>121</v>
      </c>
      <c r="AC19" s="9" t="s">
        <v>107</v>
      </c>
      <c r="AD19" s="9" t="s">
        <v>108</v>
      </c>
      <c r="AE19" s="9" t="s">
        <v>109</v>
      </c>
      <c r="AF19" s="9"/>
    </row>
    <row r="20" s="2" customFormat="1" spans="1:32">
      <c r="A20" s="8" t="s">
        <v>33</v>
      </c>
      <c r="B20" s="9">
        <v>129128</v>
      </c>
      <c r="C20" s="9" t="s">
        <v>99</v>
      </c>
      <c r="D20" s="9" t="s">
        <v>100</v>
      </c>
      <c r="E20" s="9" t="s">
        <v>55</v>
      </c>
      <c r="F20" s="9" t="s">
        <v>130</v>
      </c>
      <c r="G20" s="9" t="s">
        <v>57</v>
      </c>
      <c r="H20" s="9" t="s">
        <v>39</v>
      </c>
      <c r="I20" s="9" t="s">
        <v>131</v>
      </c>
      <c r="J20" s="12">
        <v>300110002016</v>
      </c>
      <c r="K20" s="9" t="s">
        <v>103</v>
      </c>
      <c r="L20" s="9" t="s">
        <v>42</v>
      </c>
      <c r="M20" s="9">
        <v>10</v>
      </c>
      <c r="N20" s="9">
        <v>45</v>
      </c>
      <c r="O20" s="9">
        <v>386</v>
      </c>
      <c r="P20" s="9">
        <f t="shared" si="0"/>
        <v>431</v>
      </c>
      <c r="Q20" s="15">
        <v>38.6</v>
      </c>
      <c r="R20" s="9" t="s">
        <v>132</v>
      </c>
      <c r="S20" s="9" t="s">
        <v>79</v>
      </c>
      <c r="T20" s="9" t="s">
        <v>61</v>
      </c>
      <c r="U20" s="9" t="s">
        <v>70</v>
      </c>
      <c r="V20" s="9" t="s">
        <v>47</v>
      </c>
      <c r="W20" s="9" t="s">
        <v>47</v>
      </c>
      <c r="X20" s="9" t="s">
        <v>80</v>
      </c>
      <c r="Y20" s="9" t="s">
        <v>62</v>
      </c>
      <c r="Z20" s="9" t="s">
        <v>50</v>
      </c>
      <c r="AA20" s="9" t="s">
        <v>50</v>
      </c>
      <c r="AB20" s="9" t="s">
        <v>121</v>
      </c>
      <c r="AC20" s="9" t="s">
        <v>107</v>
      </c>
      <c r="AD20" s="9" t="s">
        <v>108</v>
      </c>
      <c r="AE20" s="9" t="s">
        <v>109</v>
      </c>
      <c r="AF20" s="9"/>
    </row>
    <row r="21" s="2" customFormat="1" spans="1:32">
      <c r="A21" s="8" t="s">
        <v>33</v>
      </c>
      <c r="B21" s="9">
        <v>129128</v>
      </c>
      <c r="C21" s="9" t="s">
        <v>99</v>
      </c>
      <c r="D21" s="9" t="s">
        <v>100</v>
      </c>
      <c r="E21" s="9" t="s">
        <v>55</v>
      </c>
      <c r="F21" s="9" t="s">
        <v>133</v>
      </c>
      <c r="G21" s="9" t="s">
        <v>57</v>
      </c>
      <c r="H21" s="9" t="s">
        <v>39</v>
      </c>
      <c r="I21" s="9" t="s">
        <v>95</v>
      </c>
      <c r="J21" s="12">
        <v>300110002017</v>
      </c>
      <c r="K21" s="9" t="s">
        <v>103</v>
      </c>
      <c r="L21" s="9" t="s">
        <v>42</v>
      </c>
      <c r="M21" s="9">
        <v>11</v>
      </c>
      <c r="N21" s="9">
        <v>47</v>
      </c>
      <c r="O21" s="9">
        <v>375</v>
      </c>
      <c r="P21" s="9">
        <f t="shared" si="0"/>
        <v>422</v>
      </c>
      <c r="Q21" s="15">
        <v>34.0909090909091</v>
      </c>
      <c r="R21" s="9" t="s">
        <v>134</v>
      </c>
      <c r="S21" s="9" t="s">
        <v>79</v>
      </c>
      <c r="T21" s="9" t="s">
        <v>61</v>
      </c>
      <c r="U21" s="9" t="s">
        <v>70</v>
      </c>
      <c r="V21" s="9" t="s">
        <v>47</v>
      </c>
      <c r="W21" s="9" t="s">
        <v>47</v>
      </c>
      <c r="X21" s="9" t="s">
        <v>80</v>
      </c>
      <c r="Y21" s="9" t="s">
        <v>62</v>
      </c>
      <c r="Z21" s="9" t="s">
        <v>50</v>
      </c>
      <c r="AA21" s="9" t="s">
        <v>50</v>
      </c>
      <c r="AB21" s="9" t="s">
        <v>121</v>
      </c>
      <c r="AC21" s="9" t="s">
        <v>107</v>
      </c>
      <c r="AD21" s="9" t="s">
        <v>108</v>
      </c>
      <c r="AE21" s="9" t="s">
        <v>109</v>
      </c>
      <c r="AF21" s="9"/>
    </row>
    <row r="22" s="2" customFormat="1" spans="1:32">
      <c r="A22" s="8" t="s">
        <v>33</v>
      </c>
      <c r="B22" s="9">
        <v>129128</v>
      </c>
      <c r="C22" s="9" t="s">
        <v>99</v>
      </c>
      <c r="D22" s="9" t="s">
        <v>100</v>
      </c>
      <c r="E22" s="9" t="s">
        <v>55</v>
      </c>
      <c r="F22" s="9" t="s">
        <v>135</v>
      </c>
      <c r="G22" s="9" t="s">
        <v>57</v>
      </c>
      <c r="H22" s="9" t="s">
        <v>39</v>
      </c>
      <c r="I22" s="9" t="s">
        <v>131</v>
      </c>
      <c r="J22" s="12">
        <v>300110002018</v>
      </c>
      <c r="K22" s="9" t="s">
        <v>103</v>
      </c>
      <c r="L22" s="9" t="s">
        <v>42</v>
      </c>
      <c r="M22" s="9">
        <v>10</v>
      </c>
      <c r="N22" s="9">
        <v>30</v>
      </c>
      <c r="O22" s="9">
        <v>360</v>
      </c>
      <c r="P22" s="9">
        <f t="shared" si="0"/>
        <v>390</v>
      </c>
      <c r="Q22" s="15">
        <v>36</v>
      </c>
      <c r="R22" s="9" t="s">
        <v>136</v>
      </c>
      <c r="S22" s="9" t="s">
        <v>79</v>
      </c>
      <c r="T22" s="9" t="s">
        <v>61</v>
      </c>
      <c r="U22" s="9" t="s">
        <v>70</v>
      </c>
      <c r="V22" s="9" t="s">
        <v>47</v>
      </c>
      <c r="W22" s="9" t="s">
        <v>47</v>
      </c>
      <c r="X22" s="9" t="s">
        <v>80</v>
      </c>
      <c r="Y22" s="9" t="s">
        <v>62</v>
      </c>
      <c r="Z22" s="9" t="s">
        <v>50</v>
      </c>
      <c r="AA22" s="9" t="s">
        <v>50</v>
      </c>
      <c r="AB22" s="9" t="s">
        <v>121</v>
      </c>
      <c r="AC22" s="9" t="s">
        <v>107</v>
      </c>
      <c r="AD22" s="9" t="s">
        <v>108</v>
      </c>
      <c r="AE22" s="9" t="s">
        <v>109</v>
      </c>
      <c r="AF22" s="9"/>
    </row>
    <row r="23" s="2" customFormat="1" spans="1:32">
      <c r="A23" s="8" t="s">
        <v>33</v>
      </c>
      <c r="B23" s="9">
        <v>129128</v>
      </c>
      <c r="C23" s="9" t="s">
        <v>99</v>
      </c>
      <c r="D23" s="9" t="s">
        <v>100</v>
      </c>
      <c r="E23" s="9" t="s">
        <v>55</v>
      </c>
      <c r="F23" s="9" t="s">
        <v>137</v>
      </c>
      <c r="G23" s="9" t="s">
        <v>57</v>
      </c>
      <c r="H23" s="9" t="s">
        <v>39</v>
      </c>
      <c r="I23" s="9" t="s">
        <v>131</v>
      </c>
      <c r="J23" s="12">
        <v>300110002019</v>
      </c>
      <c r="K23" s="9" t="s">
        <v>103</v>
      </c>
      <c r="L23" s="9" t="s">
        <v>42</v>
      </c>
      <c r="M23" s="9">
        <v>10</v>
      </c>
      <c r="N23" s="9">
        <v>124</v>
      </c>
      <c r="O23" s="9">
        <v>202</v>
      </c>
      <c r="P23" s="9">
        <f t="shared" si="0"/>
        <v>326</v>
      </c>
      <c r="Q23" s="15">
        <v>20.2</v>
      </c>
      <c r="R23" s="9" t="s">
        <v>138</v>
      </c>
      <c r="S23" s="9" t="s">
        <v>79</v>
      </c>
      <c r="T23" s="9" t="s">
        <v>61</v>
      </c>
      <c r="U23" s="9" t="s">
        <v>70</v>
      </c>
      <c r="V23" s="9" t="s">
        <v>47</v>
      </c>
      <c r="W23" s="9" t="s">
        <v>47</v>
      </c>
      <c r="X23" s="9" t="s">
        <v>80</v>
      </c>
      <c r="Y23" s="9" t="s">
        <v>62</v>
      </c>
      <c r="Z23" s="9" t="s">
        <v>50</v>
      </c>
      <c r="AA23" s="9" t="s">
        <v>50</v>
      </c>
      <c r="AB23" s="9" t="s">
        <v>121</v>
      </c>
      <c r="AC23" s="9" t="s">
        <v>107</v>
      </c>
      <c r="AD23" s="9" t="s">
        <v>108</v>
      </c>
      <c r="AE23" s="9" t="s">
        <v>109</v>
      </c>
      <c r="AF23" s="9"/>
    </row>
    <row r="24" s="2" customFormat="1" spans="1:32">
      <c r="A24" s="8" t="s">
        <v>33</v>
      </c>
      <c r="B24" s="9">
        <v>129128</v>
      </c>
      <c r="C24" s="9" t="s">
        <v>99</v>
      </c>
      <c r="D24" s="9" t="s">
        <v>100</v>
      </c>
      <c r="E24" s="9" t="s">
        <v>55</v>
      </c>
      <c r="F24" s="9" t="s">
        <v>139</v>
      </c>
      <c r="G24" s="9" t="s">
        <v>57</v>
      </c>
      <c r="H24" s="9" t="s">
        <v>39</v>
      </c>
      <c r="I24" s="9" t="s">
        <v>95</v>
      </c>
      <c r="J24" s="12">
        <v>300110002020</v>
      </c>
      <c r="K24" s="9" t="s">
        <v>103</v>
      </c>
      <c r="L24" s="9" t="s">
        <v>42</v>
      </c>
      <c r="M24" s="9">
        <v>11</v>
      </c>
      <c r="N24" s="9">
        <v>0</v>
      </c>
      <c r="O24" s="9">
        <v>158</v>
      </c>
      <c r="P24" s="9">
        <f t="shared" si="0"/>
        <v>158</v>
      </c>
      <c r="Q24" s="15">
        <v>14.3636363636364</v>
      </c>
      <c r="R24" s="9" t="s">
        <v>140</v>
      </c>
      <c r="S24" s="9" t="s">
        <v>79</v>
      </c>
      <c r="T24" s="9" t="s">
        <v>61</v>
      </c>
      <c r="U24" s="9" t="s">
        <v>70</v>
      </c>
      <c r="V24" s="9" t="s">
        <v>47</v>
      </c>
      <c r="W24" s="9" t="s">
        <v>47</v>
      </c>
      <c r="X24" s="9" t="s">
        <v>80</v>
      </c>
      <c r="Y24" s="9" t="s">
        <v>62</v>
      </c>
      <c r="Z24" s="9" t="s">
        <v>50</v>
      </c>
      <c r="AA24" s="9" t="s">
        <v>50</v>
      </c>
      <c r="AB24" s="9" t="s">
        <v>121</v>
      </c>
      <c r="AC24" s="9" t="s">
        <v>107</v>
      </c>
      <c r="AD24" s="9" t="s">
        <v>108</v>
      </c>
      <c r="AE24" s="9" t="s">
        <v>109</v>
      </c>
      <c r="AF24" s="9"/>
    </row>
    <row r="25" s="2" customFormat="1" spans="1:32">
      <c r="A25" s="8" t="s">
        <v>33</v>
      </c>
      <c r="B25" s="9">
        <v>129128</v>
      </c>
      <c r="C25" s="9" t="s">
        <v>99</v>
      </c>
      <c r="D25" s="9" t="s">
        <v>100</v>
      </c>
      <c r="E25" s="9" t="s">
        <v>55</v>
      </c>
      <c r="F25" s="9" t="s">
        <v>141</v>
      </c>
      <c r="G25" s="9" t="s">
        <v>57</v>
      </c>
      <c r="H25" s="9" t="s">
        <v>39</v>
      </c>
      <c r="I25" s="9" t="s">
        <v>95</v>
      </c>
      <c r="J25" s="12">
        <v>300110002021</v>
      </c>
      <c r="K25" s="9" t="s">
        <v>103</v>
      </c>
      <c r="L25" s="9" t="s">
        <v>42</v>
      </c>
      <c r="M25" s="9">
        <v>10</v>
      </c>
      <c r="N25" s="9">
        <v>5</v>
      </c>
      <c r="O25" s="9">
        <v>346</v>
      </c>
      <c r="P25" s="9">
        <f t="shared" si="0"/>
        <v>351</v>
      </c>
      <c r="Q25" s="15">
        <v>34.6</v>
      </c>
      <c r="R25" s="9" t="s">
        <v>142</v>
      </c>
      <c r="S25" s="9" t="s">
        <v>79</v>
      </c>
      <c r="T25" s="9" t="s">
        <v>61</v>
      </c>
      <c r="U25" s="9" t="s">
        <v>70</v>
      </c>
      <c r="V25" s="9" t="s">
        <v>47</v>
      </c>
      <c r="W25" s="9" t="s">
        <v>47</v>
      </c>
      <c r="X25" s="9" t="s">
        <v>80</v>
      </c>
      <c r="Y25" s="9" t="s">
        <v>62</v>
      </c>
      <c r="Z25" s="9" t="s">
        <v>50</v>
      </c>
      <c r="AA25" s="9" t="s">
        <v>50</v>
      </c>
      <c r="AB25" s="9" t="s">
        <v>121</v>
      </c>
      <c r="AC25" s="9" t="s">
        <v>107</v>
      </c>
      <c r="AD25" s="9" t="s">
        <v>108</v>
      </c>
      <c r="AE25" s="9" t="s">
        <v>109</v>
      </c>
      <c r="AF25" s="9"/>
    </row>
    <row r="26" s="2" customFormat="1" spans="1:32">
      <c r="A26" s="8" t="s">
        <v>33</v>
      </c>
      <c r="B26" s="9">
        <v>129128</v>
      </c>
      <c r="C26" s="9" t="s">
        <v>99</v>
      </c>
      <c r="D26" s="9" t="s">
        <v>100</v>
      </c>
      <c r="E26" s="9" t="s">
        <v>55</v>
      </c>
      <c r="F26" s="9" t="s">
        <v>143</v>
      </c>
      <c r="G26" s="9" t="s">
        <v>57</v>
      </c>
      <c r="H26" s="9" t="s">
        <v>39</v>
      </c>
      <c r="I26" s="9" t="s">
        <v>77</v>
      </c>
      <c r="J26" s="12">
        <v>300110002022</v>
      </c>
      <c r="K26" s="9" t="s">
        <v>103</v>
      </c>
      <c r="L26" s="9" t="s">
        <v>42</v>
      </c>
      <c r="M26" s="9">
        <v>10</v>
      </c>
      <c r="N26" s="9">
        <v>19</v>
      </c>
      <c r="O26" s="9">
        <v>383</v>
      </c>
      <c r="P26" s="9">
        <f t="shared" si="0"/>
        <v>402</v>
      </c>
      <c r="Q26" s="15">
        <v>38.3</v>
      </c>
      <c r="R26" s="9" t="s">
        <v>144</v>
      </c>
      <c r="S26" s="9" t="s">
        <v>79</v>
      </c>
      <c r="T26" s="9" t="s">
        <v>61</v>
      </c>
      <c r="U26" s="9" t="s">
        <v>70</v>
      </c>
      <c r="V26" s="9" t="s">
        <v>47</v>
      </c>
      <c r="W26" s="9" t="s">
        <v>47</v>
      </c>
      <c r="X26" s="9" t="s">
        <v>80</v>
      </c>
      <c r="Y26" s="9" t="s">
        <v>62</v>
      </c>
      <c r="Z26" s="9" t="s">
        <v>50</v>
      </c>
      <c r="AA26" s="9" t="s">
        <v>50</v>
      </c>
      <c r="AB26" s="9" t="s">
        <v>121</v>
      </c>
      <c r="AC26" s="9" t="s">
        <v>107</v>
      </c>
      <c r="AD26" s="9" t="s">
        <v>108</v>
      </c>
      <c r="AE26" s="9" t="s">
        <v>109</v>
      </c>
      <c r="AF26" s="9"/>
    </row>
    <row r="27" s="2" customFormat="1" spans="1:32">
      <c r="A27" s="8" t="s">
        <v>33</v>
      </c>
      <c r="B27" s="9">
        <v>129128</v>
      </c>
      <c r="C27" s="9" t="s">
        <v>99</v>
      </c>
      <c r="D27" s="9" t="s">
        <v>100</v>
      </c>
      <c r="E27" s="9" t="s">
        <v>55</v>
      </c>
      <c r="F27" s="9" t="s">
        <v>145</v>
      </c>
      <c r="G27" s="9" t="s">
        <v>57</v>
      </c>
      <c r="H27" s="9" t="s">
        <v>39</v>
      </c>
      <c r="I27" s="9" t="s">
        <v>95</v>
      </c>
      <c r="J27" s="12">
        <v>300110002023</v>
      </c>
      <c r="K27" s="9" t="s">
        <v>103</v>
      </c>
      <c r="L27" s="9" t="s">
        <v>42</v>
      </c>
      <c r="M27" s="9">
        <v>10</v>
      </c>
      <c r="N27" s="9">
        <v>22</v>
      </c>
      <c r="O27" s="9">
        <v>298</v>
      </c>
      <c r="P27" s="9">
        <f t="shared" si="0"/>
        <v>320</v>
      </c>
      <c r="Q27" s="15">
        <v>29.8</v>
      </c>
      <c r="R27" s="9" t="s">
        <v>146</v>
      </c>
      <c r="S27" s="9" t="s">
        <v>79</v>
      </c>
      <c r="T27" s="9" t="s">
        <v>61</v>
      </c>
      <c r="U27" s="9" t="s">
        <v>70</v>
      </c>
      <c r="V27" s="9" t="s">
        <v>47</v>
      </c>
      <c r="W27" s="9" t="s">
        <v>47</v>
      </c>
      <c r="X27" s="9" t="s">
        <v>80</v>
      </c>
      <c r="Y27" s="9" t="s">
        <v>62</v>
      </c>
      <c r="Z27" s="9" t="s">
        <v>50</v>
      </c>
      <c r="AA27" s="9" t="s">
        <v>50</v>
      </c>
      <c r="AB27" s="9" t="s">
        <v>121</v>
      </c>
      <c r="AC27" s="9" t="s">
        <v>107</v>
      </c>
      <c r="AD27" s="9" t="s">
        <v>108</v>
      </c>
      <c r="AE27" s="9" t="s">
        <v>109</v>
      </c>
      <c r="AF27" s="9"/>
    </row>
    <row r="28" s="2" customFormat="1" spans="1:32">
      <c r="A28" s="8" t="s">
        <v>33</v>
      </c>
      <c r="B28" s="9">
        <v>129128</v>
      </c>
      <c r="C28" s="9" t="s">
        <v>99</v>
      </c>
      <c r="D28" s="9" t="s">
        <v>100</v>
      </c>
      <c r="E28" s="9" t="s">
        <v>55</v>
      </c>
      <c r="F28" s="9" t="s">
        <v>147</v>
      </c>
      <c r="G28" s="9" t="s">
        <v>57</v>
      </c>
      <c r="H28" s="9" t="s">
        <v>39</v>
      </c>
      <c r="I28" s="9" t="s">
        <v>77</v>
      </c>
      <c r="J28" s="12">
        <v>300110002024</v>
      </c>
      <c r="K28" s="9" t="s">
        <v>103</v>
      </c>
      <c r="L28" s="9" t="s">
        <v>42</v>
      </c>
      <c r="M28" s="9">
        <v>10</v>
      </c>
      <c r="N28" s="9">
        <v>10</v>
      </c>
      <c r="O28" s="9">
        <v>630</v>
      </c>
      <c r="P28" s="9">
        <f t="shared" si="0"/>
        <v>640</v>
      </c>
      <c r="Q28" s="15">
        <v>63</v>
      </c>
      <c r="R28" s="9" t="s">
        <v>148</v>
      </c>
      <c r="S28" s="9" t="s">
        <v>79</v>
      </c>
      <c r="T28" s="9" t="s">
        <v>61</v>
      </c>
      <c r="U28" s="9" t="s">
        <v>70</v>
      </c>
      <c r="V28" s="9" t="s">
        <v>47</v>
      </c>
      <c r="W28" s="9" t="s">
        <v>47</v>
      </c>
      <c r="X28" s="9" t="s">
        <v>80</v>
      </c>
      <c r="Y28" s="9" t="s">
        <v>62</v>
      </c>
      <c r="Z28" s="9" t="s">
        <v>50</v>
      </c>
      <c r="AA28" s="9" t="s">
        <v>50</v>
      </c>
      <c r="AB28" s="9" t="s">
        <v>121</v>
      </c>
      <c r="AC28" s="9" t="s">
        <v>107</v>
      </c>
      <c r="AD28" s="9" t="s">
        <v>108</v>
      </c>
      <c r="AE28" s="9" t="s">
        <v>109</v>
      </c>
      <c r="AF28" s="9"/>
    </row>
    <row r="29" s="2" customFormat="1" spans="1:32">
      <c r="A29" s="8" t="s">
        <v>33</v>
      </c>
      <c r="B29" s="9">
        <v>129128</v>
      </c>
      <c r="C29" s="9" t="s">
        <v>99</v>
      </c>
      <c r="D29" s="9" t="s">
        <v>100</v>
      </c>
      <c r="E29" s="9" t="s">
        <v>55</v>
      </c>
      <c r="F29" s="9" t="s">
        <v>149</v>
      </c>
      <c r="G29" s="9" t="s">
        <v>57</v>
      </c>
      <c r="H29" s="9" t="s">
        <v>39</v>
      </c>
      <c r="I29" s="9" t="s">
        <v>95</v>
      </c>
      <c r="J29" s="12">
        <v>300110002025</v>
      </c>
      <c r="K29" s="9" t="s">
        <v>103</v>
      </c>
      <c r="L29" s="9" t="s">
        <v>42</v>
      </c>
      <c r="M29" s="9">
        <v>10</v>
      </c>
      <c r="N29" s="9">
        <v>4</v>
      </c>
      <c r="O29" s="9">
        <v>111</v>
      </c>
      <c r="P29" s="9">
        <f t="shared" si="0"/>
        <v>115</v>
      </c>
      <c r="Q29" s="15">
        <v>11.1</v>
      </c>
      <c r="R29" s="9" t="s">
        <v>150</v>
      </c>
      <c r="S29" s="9" t="s">
        <v>79</v>
      </c>
      <c r="T29" s="9" t="s">
        <v>61</v>
      </c>
      <c r="U29" s="9" t="s">
        <v>70</v>
      </c>
      <c r="V29" s="9" t="s">
        <v>47</v>
      </c>
      <c r="W29" s="9" t="s">
        <v>47</v>
      </c>
      <c r="X29" s="9" t="s">
        <v>80</v>
      </c>
      <c r="Y29" s="9" t="s">
        <v>62</v>
      </c>
      <c r="Z29" s="9" t="s">
        <v>50</v>
      </c>
      <c r="AA29" s="9" t="s">
        <v>50</v>
      </c>
      <c r="AB29" s="9" t="s">
        <v>121</v>
      </c>
      <c r="AC29" s="9" t="s">
        <v>107</v>
      </c>
      <c r="AD29" s="9" t="s">
        <v>108</v>
      </c>
      <c r="AE29" s="9" t="s">
        <v>109</v>
      </c>
      <c r="AF29" s="9"/>
    </row>
    <row r="30" s="2" customFormat="1" spans="1:32">
      <c r="A30" s="8" t="s">
        <v>33</v>
      </c>
      <c r="B30" s="9">
        <v>129128</v>
      </c>
      <c r="C30" s="9" t="s">
        <v>99</v>
      </c>
      <c r="D30" s="9" t="s">
        <v>100</v>
      </c>
      <c r="E30" s="9" t="s">
        <v>55</v>
      </c>
      <c r="F30" s="9" t="s">
        <v>151</v>
      </c>
      <c r="G30" s="9" t="s">
        <v>57</v>
      </c>
      <c r="H30" s="9" t="s">
        <v>39</v>
      </c>
      <c r="I30" s="9" t="s">
        <v>131</v>
      </c>
      <c r="J30" s="12">
        <v>300110002026</v>
      </c>
      <c r="K30" s="9" t="s">
        <v>103</v>
      </c>
      <c r="L30" s="9" t="s">
        <v>42</v>
      </c>
      <c r="M30" s="9">
        <v>10</v>
      </c>
      <c r="N30" s="9">
        <v>3</v>
      </c>
      <c r="O30" s="9">
        <v>45</v>
      </c>
      <c r="P30" s="9">
        <f t="shared" si="0"/>
        <v>48</v>
      </c>
      <c r="Q30" s="15">
        <v>4.5</v>
      </c>
      <c r="R30" s="9" t="s">
        <v>152</v>
      </c>
      <c r="S30" s="9" t="s">
        <v>79</v>
      </c>
      <c r="T30" s="9" t="s">
        <v>61</v>
      </c>
      <c r="U30" s="9" t="s">
        <v>70</v>
      </c>
      <c r="V30" s="9" t="s">
        <v>47</v>
      </c>
      <c r="W30" s="9" t="s">
        <v>47</v>
      </c>
      <c r="X30" s="9" t="s">
        <v>80</v>
      </c>
      <c r="Y30" s="9" t="s">
        <v>62</v>
      </c>
      <c r="Z30" s="9" t="s">
        <v>50</v>
      </c>
      <c r="AA30" s="9" t="s">
        <v>50</v>
      </c>
      <c r="AB30" s="9" t="s">
        <v>153</v>
      </c>
      <c r="AC30" s="9" t="s">
        <v>107</v>
      </c>
      <c r="AD30" s="9" t="s">
        <v>108</v>
      </c>
      <c r="AE30" s="9" t="s">
        <v>109</v>
      </c>
      <c r="AF30" s="9"/>
    </row>
    <row r="31" s="2" customFormat="1" spans="1:32">
      <c r="A31" s="8" t="s">
        <v>33</v>
      </c>
      <c r="B31" s="9">
        <v>129128</v>
      </c>
      <c r="C31" s="9" t="s">
        <v>99</v>
      </c>
      <c r="D31" s="9" t="s">
        <v>100</v>
      </c>
      <c r="E31" s="9" t="s">
        <v>55</v>
      </c>
      <c r="F31" s="9" t="s">
        <v>154</v>
      </c>
      <c r="G31" s="9" t="s">
        <v>57</v>
      </c>
      <c r="H31" s="9" t="s">
        <v>39</v>
      </c>
      <c r="I31" s="9" t="s">
        <v>95</v>
      </c>
      <c r="J31" s="12">
        <v>300110002027</v>
      </c>
      <c r="K31" s="9" t="s">
        <v>103</v>
      </c>
      <c r="L31" s="9" t="s">
        <v>42</v>
      </c>
      <c r="M31" s="9">
        <v>10</v>
      </c>
      <c r="N31" s="9">
        <v>5</v>
      </c>
      <c r="O31" s="9">
        <v>42</v>
      </c>
      <c r="P31" s="9">
        <f t="shared" si="0"/>
        <v>47</v>
      </c>
      <c r="Q31" s="15">
        <v>4.2</v>
      </c>
      <c r="R31" s="9" t="s">
        <v>152</v>
      </c>
      <c r="S31" s="9" t="s">
        <v>79</v>
      </c>
      <c r="T31" s="9" t="s">
        <v>61</v>
      </c>
      <c r="U31" s="9" t="s">
        <v>70</v>
      </c>
      <c r="V31" s="9" t="s">
        <v>47</v>
      </c>
      <c r="W31" s="9" t="s">
        <v>47</v>
      </c>
      <c r="X31" s="9" t="s">
        <v>80</v>
      </c>
      <c r="Y31" s="9" t="s">
        <v>62</v>
      </c>
      <c r="Z31" s="9" t="s">
        <v>50</v>
      </c>
      <c r="AA31" s="9" t="s">
        <v>50</v>
      </c>
      <c r="AB31" s="9" t="s">
        <v>153</v>
      </c>
      <c r="AC31" s="9" t="s">
        <v>107</v>
      </c>
      <c r="AD31" s="9" t="s">
        <v>108</v>
      </c>
      <c r="AE31" s="9" t="s">
        <v>109</v>
      </c>
      <c r="AF31" s="9"/>
    </row>
    <row r="32" s="2" customFormat="1" spans="1:32">
      <c r="A32" s="8" t="s">
        <v>33</v>
      </c>
      <c r="B32" s="9">
        <v>129128</v>
      </c>
      <c r="C32" s="9" t="s">
        <v>99</v>
      </c>
      <c r="D32" s="9" t="s">
        <v>100</v>
      </c>
      <c r="E32" s="9" t="s">
        <v>55</v>
      </c>
      <c r="F32" s="9" t="s">
        <v>155</v>
      </c>
      <c r="G32" s="9" t="s">
        <v>57</v>
      </c>
      <c r="H32" s="9" t="s">
        <v>39</v>
      </c>
      <c r="I32" s="9" t="s">
        <v>156</v>
      </c>
      <c r="J32" s="12">
        <v>300110002028</v>
      </c>
      <c r="K32" s="9" t="s">
        <v>103</v>
      </c>
      <c r="L32" s="9" t="s">
        <v>42</v>
      </c>
      <c r="M32" s="9">
        <v>10</v>
      </c>
      <c r="N32" s="9">
        <v>7</v>
      </c>
      <c r="O32" s="9">
        <v>37</v>
      </c>
      <c r="P32" s="9">
        <f t="shared" si="0"/>
        <v>44</v>
      </c>
      <c r="Q32" s="15">
        <v>3.7</v>
      </c>
      <c r="R32" s="9" t="s">
        <v>152</v>
      </c>
      <c r="S32" s="9" t="s">
        <v>79</v>
      </c>
      <c r="T32" s="9" t="s">
        <v>61</v>
      </c>
      <c r="U32" s="9" t="s">
        <v>70</v>
      </c>
      <c r="V32" s="9" t="s">
        <v>47</v>
      </c>
      <c r="W32" s="9" t="s">
        <v>47</v>
      </c>
      <c r="X32" s="9" t="s">
        <v>80</v>
      </c>
      <c r="Y32" s="9" t="s">
        <v>62</v>
      </c>
      <c r="Z32" s="9" t="s">
        <v>50</v>
      </c>
      <c r="AA32" s="9" t="s">
        <v>50</v>
      </c>
      <c r="AB32" s="9" t="s">
        <v>153</v>
      </c>
      <c r="AC32" s="9" t="s">
        <v>107</v>
      </c>
      <c r="AD32" s="9" t="s">
        <v>108</v>
      </c>
      <c r="AE32" s="9" t="s">
        <v>109</v>
      </c>
      <c r="AF32" s="9"/>
    </row>
    <row r="33" s="2" customFormat="1" spans="1:32">
      <c r="A33" s="8" t="s">
        <v>33</v>
      </c>
      <c r="B33" s="9">
        <v>129128</v>
      </c>
      <c r="C33" s="9" t="s">
        <v>99</v>
      </c>
      <c r="D33" s="9" t="s">
        <v>100</v>
      </c>
      <c r="E33" s="9" t="s">
        <v>55</v>
      </c>
      <c r="F33" s="9" t="s">
        <v>157</v>
      </c>
      <c r="G33" s="9" t="s">
        <v>57</v>
      </c>
      <c r="H33" s="9" t="s">
        <v>39</v>
      </c>
      <c r="I33" s="9" t="s">
        <v>156</v>
      </c>
      <c r="J33" s="12">
        <v>300110002029</v>
      </c>
      <c r="K33" s="9" t="s">
        <v>103</v>
      </c>
      <c r="L33" s="9" t="s">
        <v>42</v>
      </c>
      <c r="M33" s="9">
        <v>10</v>
      </c>
      <c r="N33" s="9">
        <v>5</v>
      </c>
      <c r="O33" s="9">
        <v>36</v>
      </c>
      <c r="P33" s="9">
        <f t="shared" si="0"/>
        <v>41</v>
      </c>
      <c r="Q33" s="15">
        <v>3.6</v>
      </c>
      <c r="R33" s="9" t="s">
        <v>152</v>
      </c>
      <c r="S33" s="9" t="s">
        <v>79</v>
      </c>
      <c r="T33" s="9" t="s">
        <v>61</v>
      </c>
      <c r="U33" s="9" t="s">
        <v>70</v>
      </c>
      <c r="V33" s="9" t="s">
        <v>47</v>
      </c>
      <c r="W33" s="9" t="s">
        <v>47</v>
      </c>
      <c r="X33" s="9" t="s">
        <v>80</v>
      </c>
      <c r="Y33" s="9" t="s">
        <v>62</v>
      </c>
      <c r="Z33" s="9" t="s">
        <v>50</v>
      </c>
      <c r="AA33" s="9" t="s">
        <v>50</v>
      </c>
      <c r="AB33" s="9" t="s">
        <v>153</v>
      </c>
      <c r="AC33" s="9" t="s">
        <v>107</v>
      </c>
      <c r="AD33" s="9" t="s">
        <v>108</v>
      </c>
      <c r="AE33" s="9" t="s">
        <v>109</v>
      </c>
      <c r="AF33" s="9"/>
    </row>
    <row r="34" s="2" customFormat="1" spans="1:32">
      <c r="A34" s="8" t="s">
        <v>33</v>
      </c>
      <c r="B34" s="9">
        <v>129128</v>
      </c>
      <c r="C34" s="9" t="s">
        <v>99</v>
      </c>
      <c r="D34" s="9" t="s">
        <v>100</v>
      </c>
      <c r="E34" s="9" t="s">
        <v>55</v>
      </c>
      <c r="F34" s="9" t="s">
        <v>158</v>
      </c>
      <c r="G34" s="9" t="s">
        <v>57</v>
      </c>
      <c r="H34" s="9" t="s">
        <v>39</v>
      </c>
      <c r="I34" s="9" t="s">
        <v>159</v>
      </c>
      <c r="J34" s="12">
        <v>300110002030</v>
      </c>
      <c r="K34" s="9" t="s">
        <v>103</v>
      </c>
      <c r="L34" s="9" t="s">
        <v>42</v>
      </c>
      <c r="M34" s="9">
        <v>10</v>
      </c>
      <c r="N34" s="9">
        <v>2</v>
      </c>
      <c r="O34" s="9">
        <v>38</v>
      </c>
      <c r="P34" s="9">
        <f t="shared" si="0"/>
        <v>40</v>
      </c>
      <c r="Q34" s="15">
        <v>3.8</v>
      </c>
      <c r="R34" s="9" t="s">
        <v>152</v>
      </c>
      <c r="S34" s="9" t="s">
        <v>79</v>
      </c>
      <c r="T34" s="9" t="s">
        <v>61</v>
      </c>
      <c r="U34" s="9" t="s">
        <v>70</v>
      </c>
      <c r="V34" s="9" t="s">
        <v>47</v>
      </c>
      <c r="W34" s="9" t="s">
        <v>47</v>
      </c>
      <c r="X34" s="9" t="s">
        <v>80</v>
      </c>
      <c r="Y34" s="9" t="s">
        <v>62</v>
      </c>
      <c r="Z34" s="9" t="s">
        <v>50</v>
      </c>
      <c r="AA34" s="9" t="s">
        <v>50</v>
      </c>
      <c r="AB34" s="9" t="s">
        <v>153</v>
      </c>
      <c r="AC34" s="9" t="s">
        <v>107</v>
      </c>
      <c r="AD34" s="9" t="s">
        <v>108</v>
      </c>
      <c r="AE34" s="9" t="s">
        <v>109</v>
      </c>
      <c r="AF34" s="9"/>
    </row>
    <row r="35" s="2" customFormat="1" spans="1:32">
      <c r="A35" s="8" t="s">
        <v>33</v>
      </c>
      <c r="B35" s="9">
        <v>129128</v>
      </c>
      <c r="C35" s="9" t="s">
        <v>99</v>
      </c>
      <c r="D35" s="9" t="s">
        <v>100</v>
      </c>
      <c r="E35" s="9" t="s">
        <v>55</v>
      </c>
      <c r="F35" s="9" t="s">
        <v>160</v>
      </c>
      <c r="G35" s="9" t="s">
        <v>57</v>
      </c>
      <c r="H35" s="9" t="s">
        <v>39</v>
      </c>
      <c r="I35" s="9" t="s">
        <v>159</v>
      </c>
      <c r="J35" s="12">
        <v>300110002031</v>
      </c>
      <c r="K35" s="9" t="s">
        <v>103</v>
      </c>
      <c r="L35" s="9" t="s">
        <v>42</v>
      </c>
      <c r="M35" s="9">
        <v>11</v>
      </c>
      <c r="N35" s="9">
        <v>7</v>
      </c>
      <c r="O35" s="9">
        <v>27</v>
      </c>
      <c r="P35" s="9">
        <f t="shared" si="0"/>
        <v>34</v>
      </c>
      <c r="Q35" s="15">
        <v>2.45454545454545</v>
      </c>
      <c r="R35" s="9" t="s">
        <v>69</v>
      </c>
      <c r="S35" s="9" t="s">
        <v>79</v>
      </c>
      <c r="T35" s="9" t="s">
        <v>61</v>
      </c>
      <c r="U35" s="9" t="s">
        <v>70</v>
      </c>
      <c r="V35" s="9" t="s">
        <v>47</v>
      </c>
      <c r="W35" s="9" t="s">
        <v>47</v>
      </c>
      <c r="X35" s="9" t="s">
        <v>80</v>
      </c>
      <c r="Y35" s="9" t="s">
        <v>62</v>
      </c>
      <c r="Z35" s="9" t="s">
        <v>50</v>
      </c>
      <c r="AA35" s="9" t="s">
        <v>50</v>
      </c>
      <c r="AB35" s="9" t="s">
        <v>153</v>
      </c>
      <c r="AC35" s="9" t="s">
        <v>107</v>
      </c>
      <c r="AD35" s="9" t="s">
        <v>108</v>
      </c>
      <c r="AE35" s="9" t="s">
        <v>109</v>
      </c>
      <c r="AF35" s="9"/>
    </row>
    <row r="36" s="2" customFormat="1" spans="1:32">
      <c r="A36" s="8" t="s">
        <v>33</v>
      </c>
      <c r="B36" s="9">
        <v>129128</v>
      </c>
      <c r="C36" s="9" t="s">
        <v>99</v>
      </c>
      <c r="D36" s="9" t="s">
        <v>100</v>
      </c>
      <c r="E36" s="9" t="s">
        <v>55</v>
      </c>
      <c r="F36" s="9" t="s">
        <v>161</v>
      </c>
      <c r="G36" s="9" t="s">
        <v>57</v>
      </c>
      <c r="H36" s="9" t="s">
        <v>39</v>
      </c>
      <c r="I36" s="9" t="s">
        <v>159</v>
      </c>
      <c r="J36" s="12">
        <v>300110002032</v>
      </c>
      <c r="K36" s="9" t="s">
        <v>103</v>
      </c>
      <c r="L36" s="9" t="s">
        <v>42</v>
      </c>
      <c r="M36" s="9">
        <v>11</v>
      </c>
      <c r="N36" s="9">
        <v>4</v>
      </c>
      <c r="O36" s="9">
        <v>20</v>
      </c>
      <c r="P36" s="9">
        <f t="shared" ref="P36:P67" si="1">N36+O36</f>
        <v>24</v>
      </c>
      <c r="Q36" s="15">
        <v>1.81818181818182</v>
      </c>
      <c r="R36" s="9" t="s">
        <v>69</v>
      </c>
      <c r="S36" s="9" t="s">
        <v>79</v>
      </c>
      <c r="T36" s="9" t="s">
        <v>61</v>
      </c>
      <c r="U36" s="9" t="s">
        <v>70</v>
      </c>
      <c r="V36" s="9" t="s">
        <v>47</v>
      </c>
      <c r="W36" s="9" t="s">
        <v>47</v>
      </c>
      <c r="X36" s="9" t="s">
        <v>80</v>
      </c>
      <c r="Y36" s="9" t="s">
        <v>62</v>
      </c>
      <c r="Z36" s="9" t="s">
        <v>50</v>
      </c>
      <c r="AA36" s="9" t="s">
        <v>50</v>
      </c>
      <c r="AB36" s="9" t="s">
        <v>153</v>
      </c>
      <c r="AC36" s="9" t="s">
        <v>107</v>
      </c>
      <c r="AD36" s="9" t="s">
        <v>108</v>
      </c>
      <c r="AE36" s="9" t="s">
        <v>109</v>
      </c>
      <c r="AF36" s="9"/>
    </row>
    <row r="37" s="2" customFormat="1" spans="1:32">
      <c r="A37" s="8" t="s">
        <v>33</v>
      </c>
      <c r="B37" s="9">
        <v>129128</v>
      </c>
      <c r="C37" s="9" t="s">
        <v>99</v>
      </c>
      <c r="D37" s="9" t="s">
        <v>100</v>
      </c>
      <c r="E37" s="9" t="s">
        <v>55</v>
      </c>
      <c r="F37" s="9" t="s">
        <v>162</v>
      </c>
      <c r="G37" s="9" t="s">
        <v>57</v>
      </c>
      <c r="H37" s="9" t="s">
        <v>39</v>
      </c>
      <c r="I37" s="9" t="s">
        <v>159</v>
      </c>
      <c r="J37" s="12">
        <v>300110002033</v>
      </c>
      <c r="K37" s="9" t="s">
        <v>103</v>
      </c>
      <c r="L37" s="9" t="s">
        <v>42</v>
      </c>
      <c r="M37" s="9">
        <v>11</v>
      </c>
      <c r="N37" s="9">
        <v>0</v>
      </c>
      <c r="O37" s="9">
        <v>24</v>
      </c>
      <c r="P37" s="9">
        <f t="shared" si="1"/>
        <v>24</v>
      </c>
      <c r="Q37" s="15">
        <v>2.18181818181818</v>
      </c>
      <c r="R37" s="9" t="s">
        <v>69</v>
      </c>
      <c r="S37" s="9" t="s">
        <v>79</v>
      </c>
      <c r="T37" s="9" t="s">
        <v>61</v>
      </c>
      <c r="U37" s="9" t="s">
        <v>70</v>
      </c>
      <c r="V37" s="9" t="s">
        <v>47</v>
      </c>
      <c r="W37" s="9" t="s">
        <v>47</v>
      </c>
      <c r="X37" s="9" t="s">
        <v>80</v>
      </c>
      <c r="Y37" s="9" t="s">
        <v>62</v>
      </c>
      <c r="Z37" s="9" t="s">
        <v>50</v>
      </c>
      <c r="AA37" s="9" t="s">
        <v>50</v>
      </c>
      <c r="AB37" s="9" t="s">
        <v>153</v>
      </c>
      <c r="AC37" s="9" t="s">
        <v>107</v>
      </c>
      <c r="AD37" s="9" t="s">
        <v>108</v>
      </c>
      <c r="AE37" s="9" t="s">
        <v>109</v>
      </c>
      <c r="AF37" s="9"/>
    </row>
    <row r="38" s="2" customFormat="1" spans="1:32">
      <c r="A38" s="8" t="s">
        <v>33</v>
      </c>
      <c r="B38" s="9">
        <v>129128</v>
      </c>
      <c r="C38" s="9" t="s">
        <v>99</v>
      </c>
      <c r="D38" s="9" t="s">
        <v>100</v>
      </c>
      <c r="E38" s="9" t="s">
        <v>55</v>
      </c>
      <c r="F38" s="9" t="s">
        <v>163</v>
      </c>
      <c r="G38" s="9" t="s">
        <v>57</v>
      </c>
      <c r="H38" s="9" t="s">
        <v>39</v>
      </c>
      <c r="I38" s="9" t="s">
        <v>159</v>
      </c>
      <c r="J38" s="12">
        <v>300110002034</v>
      </c>
      <c r="K38" s="9" t="s">
        <v>103</v>
      </c>
      <c r="L38" s="9" t="s">
        <v>42</v>
      </c>
      <c r="M38" s="9">
        <v>11</v>
      </c>
      <c r="N38" s="9">
        <v>6</v>
      </c>
      <c r="O38" s="9">
        <v>28</v>
      </c>
      <c r="P38" s="9">
        <f t="shared" si="1"/>
        <v>34</v>
      </c>
      <c r="Q38" s="15">
        <v>2.54545454545455</v>
      </c>
      <c r="R38" s="9" t="s">
        <v>69</v>
      </c>
      <c r="S38" s="9" t="s">
        <v>79</v>
      </c>
      <c r="T38" s="9" t="s">
        <v>61</v>
      </c>
      <c r="U38" s="9" t="s">
        <v>70</v>
      </c>
      <c r="V38" s="9" t="s">
        <v>47</v>
      </c>
      <c r="W38" s="9" t="s">
        <v>47</v>
      </c>
      <c r="X38" s="9" t="s">
        <v>80</v>
      </c>
      <c r="Y38" s="9" t="s">
        <v>62</v>
      </c>
      <c r="Z38" s="9" t="s">
        <v>50</v>
      </c>
      <c r="AA38" s="9" t="s">
        <v>50</v>
      </c>
      <c r="AB38" s="9" t="s">
        <v>153</v>
      </c>
      <c r="AC38" s="9" t="s">
        <v>107</v>
      </c>
      <c r="AD38" s="9" t="s">
        <v>108</v>
      </c>
      <c r="AE38" s="9" t="s">
        <v>109</v>
      </c>
      <c r="AF38" s="9"/>
    </row>
    <row r="39" s="2" customFormat="1" spans="1:32">
      <c r="A39" s="8" t="s">
        <v>33</v>
      </c>
      <c r="B39" s="9">
        <v>129128</v>
      </c>
      <c r="C39" s="9" t="s">
        <v>99</v>
      </c>
      <c r="D39" s="9" t="s">
        <v>100</v>
      </c>
      <c r="E39" s="9" t="s">
        <v>55</v>
      </c>
      <c r="F39" s="9" t="s">
        <v>164</v>
      </c>
      <c r="G39" s="9" t="s">
        <v>57</v>
      </c>
      <c r="H39" s="9" t="s">
        <v>39</v>
      </c>
      <c r="I39" s="9" t="s">
        <v>165</v>
      </c>
      <c r="J39" s="12">
        <v>300110002035</v>
      </c>
      <c r="K39" s="9" t="s">
        <v>103</v>
      </c>
      <c r="L39" s="9" t="s">
        <v>42</v>
      </c>
      <c r="M39" s="9">
        <v>11</v>
      </c>
      <c r="N39" s="9">
        <v>0</v>
      </c>
      <c r="O39" s="9">
        <v>30</v>
      </c>
      <c r="P39" s="9">
        <f t="shared" si="1"/>
        <v>30</v>
      </c>
      <c r="Q39" s="15">
        <v>2.72727272727273</v>
      </c>
      <c r="R39" s="9" t="s">
        <v>69</v>
      </c>
      <c r="S39" s="9" t="s">
        <v>79</v>
      </c>
      <c r="T39" s="9" t="s">
        <v>61</v>
      </c>
      <c r="U39" s="9" t="s">
        <v>70</v>
      </c>
      <c r="V39" s="9" t="s">
        <v>47</v>
      </c>
      <c r="W39" s="9" t="s">
        <v>47</v>
      </c>
      <c r="X39" s="9" t="s">
        <v>80</v>
      </c>
      <c r="Y39" s="9" t="s">
        <v>62</v>
      </c>
      <c r="Z39" s="9" t="s">
        <v>50</v>
      </c>
      <c r="AA39" s="9" t="s">
        <v>50</v>
      </c>
      <c r="AB39" s="9" t="s">
        <v>153</v>
      </c>
      <c r="AC39" s="9" t="s">
        <v>107</v>
      </c>
      <c r="AD39" s="9" t="s">
        <v>108</v>
      </c>
      <c r="AE39" s="9" t="s">
        <v>109</v>
      </c>
      <c r="AF39" s="9"/>
    </row>
    <row r="40" s="2" customFormat="1" spans="1:32">
      <c r="A40" s="8" t="s">
        <v>33</v>
      </c>
      <c r="B40" s="9">
        <v>129128</v>
      </c>
      <c r="C40" s="9" t="s">
        <v>99</v>
      </c>
      <c r="D40" s="9" t="s">
        <v>100</v>
      </c>
      <c r="E40" s="9" t="s">
        <v>55</v>
      </c>
      <c r="F40" s="9" t="s">
        <v>166</v>
      </c>
      <c r="G40" s="9" t="s">
        <v>57</v>
      </c>
      <c r="H40" s="9" t="s">
        <v>39</v>
      </c>
      <c r="I40" s="9" t="s">
        <v>165</v>
      </c>
      <c r="J40" s="12">
        <v>300110002036</v>
      </c>
      <c r="K40" s="9" t="s">
        <v>103</v>
      </c>
      <c r="L40" s="9" t="s">
        <v>42</v>
      </c>
      <c r="M40" s="9">
        <v>11</v>
      </c>
      <c r="N40" s="9">
        <v>0</v>
      </c>
      <c r="O40" s="9">
        <v>14</v>
      </c>
      <c r="P40" s="9">
        <f t="shared" si="1"/>
        <v>14</v>
      </c>
      <c r="Q40" s="15">
        <v>1.27272727272727</v>
      </c>
      <c r="R40" s="9" t="s">
        <v>167</v>
      </c>
      <c r="S40" s="9" t="s">
        <v>79</v>
      </c>
      <c r="T40" s="9" t="s">
        <v>61</v>
      </c>
      <c r="U40" s="9" t="s">
        <v>70</v>
      </c>
      <c r="V40" s="9" t="s">
        <v>47</v>
      </c>
      <c r="W40" s="9" t="s">
        <v>47</v>
      </c>
      <c r="X40" s="9" t="s">
        <v>80</v>
      </c>
      <c r="Y40" s="9" t="s">
        <v>62</v>
      </c>
      <c r="Z40" s="9" t="s">
        <v>50</v>
      </c>
      <c r="AA40" s="9" t="s">
        <v>50</v>
      </c>
      <c r="AB40" s="9" t="s">
        <v>121</v>
      </c>
      <c r="AC40" s="9" t="s">
        <v>107</v>
      </c>
      <c r="AD40" s="9" t="s">
        <v>108</v>
      </c>
      <c r="AE40" s="9" t="s">
        <v>109</v>
      </c>
      <c r="AF40" s="9"/>
    </row>
    <row r="41" s="2" customFormat="1" spans="1:32">
      <c r="A41" s="8" t="s">
        <v>33</v>
      </c>
      <c r="B41" s="9">
        <v>129128</v>
      </c>
      <c r="C41" s="9" t="s">
        <v>99</v>
      </c>
      <c r="D41" s="9" t="s">
        <v>100</v>
      </c>
      <c r="E41" s="9" t="s">
        <v>55</v>
      </c>
      <c r="F41" s="9" t="s">
        <v>168</v>
      </c>
      <c r="G41" s="9" t="s">
        <v>57</v>
      </c>
      <c r="H41" s="9" t="s">
        <v>39</v>
      </c>
      <c r="I41" s="9" t="s">
        <v>165</v>
      </c>
      <c r="J41" s="12">
        <v>300110002041</v>
      </c>
      <c r="K41" s="9" t="s">
        <v>103</v>
      </c>
      <c r="L41" s="9" t="s">
        <v>42</v>
      </c>
      <c r="M41" s="9">
        <v>10</v>
      </c>
      <c r="N41" s="9">
        <v>62</v>
      </c>
      <c r="O41" s="9">
        <v>207</v>
      </c>
      <c r="P41" s="9">
        <f t="shared" si="1"/>
        <v>269</v>
      </c>
      <c r="Q41" s="15">
        <v>20.7</v>
      </c>
      <c r="R41" s="9" t="s">
        <v>169</v>
      </c>
      <c r="S41" s="9" t="s">
        <v>79</v>
      </c>
      <c r="T41" s="9" t="s">
        <v>61</v>
      </c>
      <c r="U41" s="9" t="s">
        <v>70</v>
      </c>
      <c r="V41" s="9" t="s">
        <v>47</v>
      </c>
      <c r="W41" s="9" t="s">
        <v>47</v>
      </c>
      <c r="X41" s="9" t="s">
        <v>80</v>
      </c>
      <c r="Y41" s="9" t="s">
        <v>62</v>
      </c>
      <c r="Z41" s="9" t="s">
        <v>50</v>
      </c>
      <c r="AA41" s="9" t="s">
        <v>50</v>
      </c>
      <c r="AB41" s="9" t="s">
        <v>121</v>
      </c>
      <c r="AC41" s="9" t="s">
        <v>107</v>
      </c>
      <c r="AD41" s="9" t="s">
        <v>108</v>
      </c>
      <c r="AE41" s="9" t="s">
        <v>109</v>
      </c>
      <c r="AF41" s="9"/>
    </row>
    <row r="42" s="2" customFormat="1" spans="1:32">
      <c r="A42" s="8" t="s">
        <v>33</v>
      </c>
      <c r="B42" s="9">
        <v>129128</v>
      </c>
      <c r="C42" s="9" t="s">
        <v>99</v>
      </c>
      <c r="D42" s="9" t="s">
        <v>100</v>
      </c>
      <c r="E42" s="9" t="s">
        <v>55</v>
      </c>
      <c r="F42" s="9" t="s">
        <v>170</v>
      </c>
      <c r="G42" s="9" t="s">
        <v>57</v>
      </c>
      <c r="H42" s="9" t="s">
        <v>39</v>
      </c>
      <c r="I42" s="9" t="s">
        <v>95</v>
      </c>
      <c r="J42" s="12">
        <v>300110002042</v>
      </c>
      <c r="K42" s="9" t="s">
        <v>103</v>
      </c>
      <c r="L42" s="9" t="s">
        <v>42</v>
      </c>
      <c r="M42" s="9">
        <v>10</v>
      </c>
      <c r="N42" s="9">
        <v>44</v>
      </c>
      <c r="O42" s="9">
        <v>66</v>
      </c>
      <c r="P42" s="9">
        <f t="shared" si="1"/>
        <v>110</v>
      </c>
      <c r="Q42" s="15">
        <v>6.6</v>
      </c>
      <c r="R42" s="9" t="s">
        <v>171</v>
      </c>
      <c r="S42" s="9" t="s">
        <v>79</v>
      </c>
      <c r="T42" s="9" t="s">
        <v>61</v>
      </c>
      <c r="U42" s="9" t="s">
        <v>70</v>
      </c>
      <c r="V42" s="9" t="s">
        <v>47</v>
      </c>
      <c r="W42" s="9" t="s">
        <v>47</v>
      </c>
      <c r="X42" s="9" t="s">
        <v>80</v>
      </c>
      <c r="Y42" s="9" t="s">
        <v>62</v>
      </c>
      <c r="Z42" s="9" t="s">
        <v>50</v>
      </c>
      <c r="AA42" s="9" t="s">
        <v>50</v>
      </c>
      <c r="AB42" s="9" t="s">
        <v>121</v>
      </c>
      <c r="AC42" s="9" t="s">
        <v>107</v>
      </c>
      <c r="AD42" s="9" t="s">
        <v>108</v>
      </c>
      <c r="AE42" s="9" t="s">
        <v>109</v>
      </c>
      <c r="AF42" s="9"/>
    </row>
    <row r="43" s="2" customFormat="1" spans="1:32">
      <c r="A43" s="8" t="s">
        <v>33</v>
      </c>
      <c r="B43" s="9">
        <v>118312</v>
      </c>
      <c r="C43" s="9" t="s">
        <v>84</v>
      </c>
      <c r="D43" s="9" t="s">
        <v>172</v>
      </c>
      <c r="E43" s="9" t="s">
        <v>55</v>
      </c>
      <c r="F43" s="9" t="s">
        <v>173</v>
      </c>
      <c r="G43" s="9" t="s">
        <v>57</v>
      </c>
      <c r="H43" s="9" t="s">
        <v>39</v>
      </c>
      <c r="I43" s="9" t="s">
        <v>68</v>
      </c>
      <c r="J43" s="12">
        <v>300110003001</v>
      </c>
      <c r="K43" s="9" t="s">
        <v>41</v>
      </c>
      <c r="L43" s="9" t="s">
        <v>42</v>
      </c>
      <c r="M43" s="9">
        <v>1</v>
      </c>
      <c r="N43" s="9">
        <v>0</v>
      </c>
      <c r="O43" s="9">
        <v>2</v>
      </c>
      <c r="P43" s="9">
        <f t="shared" si="1"/>
        <v>2</v>
      </c>
      <c r="Q43" s="15">
        <v>2</v>
      </c>
      <c r="R43" s="9" t="s">
        <v>174</v>
      </c>
      <c r="S43" s="9" t="s">
        <v>79</v>
      </c>
      <c r="T43" s="9" t="s">
        <v>61</v>
      </c>
      <c r="U43" s="9" t="s">
        <v>70</v>
      </c>
      <c r="V43" s="9" t="s">
        <v>89</v>
      </c>
      <c r="W43" s="9" t="s">
        <v>90</v>
      </c>
      <c r="X43" s="9" t="s">
        <v>80</v>
      </c>
      <c r="Y43" s="9" t="s">
        <v>62</v>
      </c>
      <c r="Z43" s="9" t="s">
        <v>50</v>
      </c>
      <c r="AA43" s="9" t="s">
        <v>50</v>
      </c>
      <c r="AB43" s="9" t="s">
        <v>91</v>
      </c>
      <c r="AC43" s="9" t="s">
        <v>92</v>
      </c>
      <c r="AD43" s="9" t="s">
        <v>93</v>
      </c>
      <c r="AE43" s="9"/>
      <c r="AF43" s="9"/>
    </row>
    <row r="44" s="2" customFormat="1" spans="1:32">
      <c r="A44" s="8" t="s">
        <v>33</v>
      </c>
      <c r="B44" s="9">
        <v>118312</v>
      </c>
      <c r="C44" s="9" t="s">
        <v>84</v>
      </c>
      <c r="D44" s="9" t="s">
        <v>172</v>
      </c>
      <c r="E44" s="9" t="s">
        <v>55</v>
      </c>
      <c r="F44" s="9" t="s">
        <v>175</v>
      </c>
      <c r="G44" s="9" t="s">
        <v>57</v>
      </c>
      <c r="H44" s="9" t="s">
        <v>39</v>
      </c>
      <c r="I44" s="9" t="s">
        <v>176</v>
      </c>
      <c r="J44" s="12">
        <v>300110003002</v>
      </c>
      <c r="K44" s="9" t="s">
        <v>41</v>
      </c>
      <c r="L44" s="9" t="s">
        <v>42</v>
      </c>
      <c r="M44" s="9">
        <v>1</v>
      </c>
      <c r="N44" s="9">
        <v>19</v>
      </c>
      <c r="O44" s="9">
        <v>135</v>
      </c>
      <c r="P44" s="9">
        <f t="shared" si="1"/>
        <v>154</v>
      </c>
      <c r="Q44" s="15">
        <v>135</v>
      </c>
      <c r="R44" s="9" t="s">
        <v>174</v>
      </c>
      <c r="S44" s="9" t="s">
        <v>79</v>
      </c>
      <c r="T44" s="9" t="s">
        <v>61</v>
      </c>
      <c r="U44" s="9" t="s">
        <v>70</v>
      </c>
      <c r="V44" s="9" t="s">
        <v>47</v>
      </c>
      <c r="W44" s="9" t="s">
        <v>47</v>
      </c>
      <c r="X44" s="9" t="s">
        <v>80</v>
      </c>
      <c r="Y44" s="9" t="s">
        <v>62</v>
      </c>
      <c r="Z44" s="9" t="s">
        <v>50</v>
      </c>
      <c r="AA44" s="9" t="s">
        <v>50</v>
      </c>
      <c r="AB44" s="9" t="s">
        <v>91</v>
      </c>
      <c r="AC44" s="9" t="s">
        <v>92</v>
      </c>
      <c r="AD44" s="9" t="s">
        <v>93</v>
      </c>
      <c r="AE44" s="9"/>
      <c r="AF44" s="9"/>
    </row>
    <row r="45" s="2" customFormat="1" spans="1:32">
      <c r="A45" s="8" t="s">
        <v>33</v>
      </c>
      <c r="B45" s="9">
        <v>118312</v>
      </c>
      <c r="C45" s="9" t="s">
        <v>84</v>
      </c>
      <c r="D45" s="9" t="s">
        <v>177</v>
      </c>
      <c r="E45" s="9" t="s">
        <v>55</v>
      </c>
      <c r="F45" s="9" t="s">
        <v>178</v>
      </c>
      <c r="G45" s="9" t="s">
        <v>57</v>
      </c>
      <c r="H45" s="9" t="s">
        <v>39</v>
      </c>
      <c r="I45" s="9" t="s">
        <v>68</v>
      </c>
      <c r="J45" s="12">
        <v>300110004001</v>
      </c>
      <c r="K45" s="9" t="s">
        <v>41</v>
      </c>
      <c r="L45" s="9" t="s">
        <v>42</v>
      </c>
      <c r="M45" s="9">
        <v>6</v>
      </c>
      <c r="N45" s="9">
        <v>0</v>
      </c>
      <c r="O45" s="9">
        <v>12</v>
      </c>
      <c r="P45" s="9">
        <f t="shared" si="1"/>
        <v>12</v>
      </c>
      <c r="Q45" s="15">
        <v>2</v>
      </c>
      <c r="R45" s="9" t="s">
        <v>179</v>
      </c>
      <c r="S45" s="9" t="s">
        <v>180</v>
      </c>
      <c r="T45" s="9" t="s">
        <v>181</v>
      </c>
      <c r="U45" s="9" t="s">
        <v>70</v>
      </c>
      <c r="V45" s="9" t="s">
        <v>47</v>
      </c>
      <c r="W45" s="9" t="s">
        <v>47</v>
      </c>
      <c r="X45" s="9" t="s">
        <v>80</v>
      </c>
      <c r="Y45" s="9" t="s">
        <v>62</v>
      </c>
      <c r="Z45" s="9" t="s">
        <v>50</v>
      </c>
      <c r="AA45" s="9" t="s">
        <v>50</v>
      </c>
      <c r="AB45" s="9" t="s">
        <v>182</v>
      </c>
      <c r="AC45" s="9" t="s">
        <v>92</v>
      </c>
      <c r="AD45" s="9" t="s">
        <v>93</v>
      </c>
      <c r="AE45" s="9"/>
      <c r="AF45" s="9"/>
    </row>
    <row r="46" s="2" customFormat="1" spans="1:32">
      <c r="A46" s="8" t="s">
        <v>33</v>
      </c>
      <c r="B46" s="9">
        <v>118312</v>
      </c>
      <c r="C46" s="9" t="s">
        <v>84</v>
      </c>
      <c r="D46" s="9" t="s">
        <v>183</v>
      </c>
      <c r="E46" s="9" t="s">
        <v>55</v>
      </c>
      <c r="F46" s="9" t="s">
        <v>184</v>
      </c>
      <c r="G46" s="9" t="s">
        <v>57</v>
      </c>
      <c r="H46" s="9" t="s">
        <v>39</v>
      </c>
      <c r="I46" s="9" t="s">
        <v>87</v>
      </c>
      <c r="J46" s="12">
        <v>300110005001</v>
      </c>
      <c r="K46" s="9" t="s">
        <v>41</v>
      </c>
      <c r="L46" s="9" t="s">
        <v>42</v>
      </c>
      <c r="M46" s="9">
        <v>3</v>
      </c>
      <c r="N46" s="9">
        <v>0</v>
      </c>
      <c r="O46" s="9">
        <v>7</v>
      </c>
      <c r="P46" s="9">
        <f t="shared" si="1"/>
        <v>7</v>
      </c>
      <c r="Q46" s="15">
        <v>2.33333333333333</v>
      </c>
      <c r="R46" s="9" t="s">
        <v>179</v>
      </c>
      <c r="S46" s="9" t="s">
        <v>180</v>
      </c>
      <c r="T46" s="9" t="s">
        <v>181</v>
      </c>
      <c r="U46" s="9" t="s">
        <v>70</v>
      </c>
      <c r="V46" s="9" t="s">
        <v>47</v>
      </c>
      <c r="W46" s="9" t="s">
        <v>47</v>
      </c>
      <c r="X46" s="9" t="s">
        <v>80</v>
      </c>
      <c r="Y46" s="9" t="s">
        <v>62</v>
      </c>
      <c r="Z46" s="9" t="s">
        <v>50</v>
      </c>
      <c r="AA46" s="9" t="s">
        <v>50</v>
      </c>
      <c r="AB46" s="9" t="s">
        <v>185</v>
      </c>
      <c r="AC46" s="9" t="s">
        <v>92</v>
      </c>
      <c r="AD46" s="9" t="s">
        <v>93</v>
      </c>
      <c r="AE46" s="9"/>
      <c r="AF46" s="9"/>
    </row>
    <row r="47" s="2" customFormat="1" spans="1:32">
      <c r="A47" s="8" t="s">
        <v>33</v>
      </c>
      <c r="B47" s="9">
        <v>118312</v>
      </c>
      <c r="C47" s="9" t="s">
        <v>84</v>
      </c>
      <c r="D47" s="9" t="s">
        <v>183</v>
      </c>
      <c r="E47" s="9" t="s">
        <v>55</v>
      </c>
      <c r="F47" s="9" t="s">
        <v>186</v>
      </c>
      <c r="G47" s="9" t="s">
        <v>57</v>
      </c>
      <c r="H47" s="9" t="s">
        <v>39</v>
      </c>
      <c r="I47" s="9" t="s">
        <v>187</v>
      </c>
      <c r="J47" s="12">
        <v>300110005002</v>
      </c>
      <c r="K47" s="9" t="s">
        <v>41</v>
      </c>
      <c r="L47" s="9" t="s">
        <v>42</v>
      </c>
      <c r="M47" s="9">
        <v>2</v>
      </c>
      <c r="N47" s="9">
        <v>4</v>
      </c>
      <c r="O47" s="9">
        <v>20</v>
      </c>
      <c r="P47" s="9">
        <f t="shared" si="1"/>
        <v>24</v>
      </c>
      <c r="Q47" s="15">
        <v>10</v>
      </c>
      <c r="R47" s="9" t="s">
        <v>188</v>
      </c>
      <c r="S47" s="9" t="s">
        <v>79</v>
      </c>
      <c r="T47" s="9" t="s">
        <v>61</v>
      </c>
      <c r="U47" s="9" t="s">
        <v>70</v>
      </c>
      <c r="V47" s="9" t="s">
        <v>47</v>
      </c>
      <c r="W47" s="9" t="s">
        <v>47</v>
      </c>
      <c r="X47" s="9" t="s">
        <v>80</v>
      </c>
      <c r="Y47" s="9" t="s">
        <v>62</v>
      </c>
      <c r="Z47" s="9" t="s">
        <v>50</v>
      </c>
      <c r="AA47" s="9" t="s">
        <v>50</v>
      </c>
      <c r="AB47" s="9" t="s">
        <v>189</v>
      </c>
      <c r="AC47" s="9" t="s">
        <v>92</v>
      </c>
      <c r="AD47" s="9" t="s">
        <v>93</v>
      </c>
      <c r="AE47" s="9"/>
      <c r="AF47" s="9"/>
    </row>
    <row r="48" s="2" customFormat="1" spans="1:32">
      <c r="A48" s="8" t="s">
        <v>33</v>
      </c>
      <c r="B48" s="9">
        <v>130124</v>
      </c>
      <c r="C48" s="9" t="s">
        <v>74</v>
      </c>
      <c r="D48" s="9" t="s">
        <v>190</v>
      </c>
      <c r="E48" s="9" t="s">
        <v>55</v>
      </c>
      <c r="F48" s="9" t="s">
        <v>191</v>
      </c>
      <c r="G48" s="9" t="s">
        <v>57</v>
      </c>
      <c r="H48" s="9" t="s">
        <v>39</v>
      </c>
      <c r="I48" s="9" t="s">
        <v>95</v>
      </c>
      <c r="J48" s="12">
        <v>300110009001</v>
      </c>
      <c r="K48" s="9" t="s">
        <v>41</v>
      </c>
      <c r="L48" s="9" t="s">
        <v>42</v>
      </c>
      <c r="M48" s="9">
        <v>2</v>
      </c>
      <c r="N48" s="9">
        <v>14</v>
      </c>
      <c r="O48" s="9">
        <v>44</v>
      </c>
      <c r="P48" s="9">
        <f t="shared" si="1"/>
        <v>58</v>
      </c>
      <c r="Q48" s="15">
        <v>22</v>
      </c>
      <c r="R48" s="9" t="s">
        <v>78</v>
      </c>
      <c r="S48" s="9" t="s">
        <v>79</v>
      </c>
      <c r="T48" s="9" t="s">
        <v>61</v>
      </c>
      <c r="U48" s="9" t="s">
        <v>70</v>
      </c>
      <c r="V48" s="9" t="s">
        <v>47</v>
      </c>
      <c r="W48" s="9" t="s">
        <v>47</v>
      </c>
      <c r="X48" s="9" t="s">
        <v>80</v>
      </c>
      <c r="Y48" s="9" t="s">
        <v>62</v>
      </c>
      <c r="Z48" s="9" t="s">
        <v>50</v>
      </c>
      <c r="AA48" s="9" t="s">
        <v>50</v>
      </c>
      <c r="AB48" s="9" t="s">
        <v>192</v>
      </c>
      <c r="AC48" s="9" t="s">
        <v>82</v>
      </c>
      <c r="AD48" s="9" t="s">
        <v>83</v>
      </c>
      <c r="AE48" s="9"/>
      <c r="AF48" s="9"/>
    </row>
    <row r="49" s="2" customFormat="1" spans="1:32">
      <c r="A49" s="8" t="s">
        <v>33</v>
      </c>
      <c r="B49" s="9">
        <v>130124</v>
      </c>
      <c r="C49" s="9" t="s">
        <v>74</v>
      </c>
      <c r="D49" s="9" t="s">
        <v>190</v>
      </c>
      <c r="E49" s="9" t="s">
        <v>55</v>
      </c>
      <c r="F49" s="9" t="s">
        <v>193</v>
      </c>
      <c r="G49" s="9" t="s">
        <v>57</v>
      </c>
      <c r="H49" s="9" t="s">
        <v>39</v>
      </c>
      <c r="I49" s="9" t="s">
        <v>95</v>
      </c>
      <c r="J49" s="12">
        <v>300110009002</v>
      </c>
      <c r="K49" s="9" t="s">
        <v>41</v>
      </c>
      <c r="L49" s="9" t="s">
        <v>42</v>
      </c>
      <c r="M49" s="9">
        <v>2</v>
      </c>
      <c r="N49" s="9">
        <v>13</v>
      </c>
      <c r="O49" s="9">
        <v>118</v>
      </c>
      <c r="P49" s="9">
        <f t="shared" si="1"/>
        <v>131</v>
      </c>
      <c r="Q49" s="15">
        <v>59</v>
      </c>
      <c r="R49" s="9" t="s">
        <v>78</v>
      </c>
      <c r="S49" s="9" t="s">
        <v>79</v>
      </c>
      <c r="T49" s="9" t="s">
        <v>61</v>
      </c>
      <c r="U49" s="9" t="s">
        <v>70</v>
      </c>
      <c r="V49" s="9" t="s">
        <v>47</v>
      </c>
      <c r="W49" s="9" t="s">
        <v>47</v>
      </c>
      <c r="X49" s="9" t="s">
        <v>80</v>
      </c>
      <c r="Y49" s="9" t="s">
        <v>62</v>
      </c>
      <c r="Z49" s="9" t="s">
        <v>50</v>
      </c>
      <c r="AA49" s="9" t="s">
        <v>50</v>
      </c>
      <c r="AB49" s="9" t="s">
        <v>194</v>
      </c>
      <c r="AC49" s="9" t="s">
        <v>82</v>
      </c>
      <c r="AD49" s="9" t="s">
        <v>83</v>
      </c>
      <c r="AE49" s="9"/>
      <c r="AF49" s="9"/>
    </row>
    <row r="50" s="2" customFormat="1" spans="1:32">
      <c r="A50" s="8" t="s">
        <v>33</v>
      </c>
      <c r="B50" s="9">
        <v>130124</v>
      </c>
      <c r="C50" s="9" t="s">
        <v>74</v>
      </c>
      <c r="D50" s="9" t="s">
        <v>195</v>
      </c>
      <c r="E50" s="9" t="s">
        <v>55</v>
      </c>
      <c r="F50" s="9" t="s">
        <v>191</v>
      </c>
      <c r="G50" s="9" t="s">
        <v>57</v>
      </c>
      <c r="H50" s="9" t="s">
        <v>39</v>
      </c>
      <c r="I50" s="9" t="s">
        <v>95</v>
      </c>
      <c r="J50" s="12">
        <v>300110010001</v>
      </c>
      <c r="K50" s="9" t="s">
        <v>41</v>
      </c>
      <c r="L50" s="9" t="s">
        <v>42</v>
      </c>
      <c r="M50" s="9">
        <v>3</v>
      </c>
      <c r="N50" s="9">
        <v>5</v>
      </c>
      <c r="O50" s="9">
        <v>110</v>
      </c>
      <c r="P50" s="9">
        <f t="shared" si="1"/>
        <v>115</v>
      </c>
      <c r="Q50" s="15">
        <v>36.6666666666667</v>
      </c>
      <c r="R50" s="9" t="s">
        <v>78</v>
      </c>
      <c r="S50" s="9" t="s">
        <v>79</v>
      </c>
      <c r="T50" s="9" t="s">
        <v>61</v>
      </c>
      <c r="U50" s="9" t="s">
        <v>70</v>
      </c>
      <c r="V50" s="9" t="s">
        <v>47</v>
      </c>
      <c r="W50" s="9" t="s">
        <v>47</v>
      </c>
      <c r="X50" s="9" t="s">
        <v>80</v>
      </c>
      <c r="Y50" s="9" t="s">
        <v>62</v>
      </c>
      <c r="Z50" s="9" t="s">
        <v>50</v>
      </c>
      <c r="AA50" s="9" t="s">
        <v>50</v>
      </c>
      <c r="AB50" s="9" t="s">
        <v>192</v>
      </c>
      <c r="AC50" s="9" t="s">
        <v>82</v>
      </c>
      <c r="AD50" s="9" t="s">
        <v>83</v>
      </c>
      <c r="AE50" s="9"/>
      <c r="AF50" s="9"/>
    </row>
    <row r="51" s="2" customFormat="1" spans="1:32">
      <c r="A51" s="8" t="s">
        <v>33</v>
      </c>
      <c r="B51" s="9">
        <v>130124</v>
      </c>
      <c r="C51" s="9" t="s">
        <v>74</v>
      </c>
      <c r="D51" s="9" t="s">
        <v>195</v>
      </c>
      <c r="E51" s="9" t="s">
        <v>55</v>
      </c>
      <c r="F51" s="9" t="s">
        <v>193</v>
      </c>
      <c r="G51" s="9" t="s">
        <v>57</v>
      </c>
      <c r="H51" s="9" t="s">
        <v>39</v>
      </c>
      <c r="I51" s="9" t="s">
        <v>131</v>
      </c>
      <c r="J51" s="12">
        <v>300110010002</v>
      </c>
      <c r="K51" s="9" t="s">
        <v>41</v>
      </c>
      <c r="L51" s="9" t="s">
        <v>42</v>
      </c>
      <c r="M51" s="9">
        <v>3</v>
      </c>
      <c r="N51" s="9">
        <v>1</v>
      </c>
      <c r="O51" s="9">
        <v>229</v>
      </c>
      <c r="P51" s="9">
        <f t="shared" si="1"/>
        <v>230</v>
      </c>
      <c r="Q51" s="15">
        <v>76.3333333333333</v>
      </c>
      <c r="R51" s="9" t="s">
        <v>78</v>
      </c>
      <c r="S51" s="9" t="s">
        <v>79</v>
      </c>
      <c r="T51" s="9" t="s">
        <v>61</v>
      </c>
      <c r="U51" s="9" t="s">
        <v>70</v>
      </c>
      <c r="V51" s="9" t="s">
        <v>47</v>
      </c>
      <c r="W51" s="9" t="s">
        <v>47</v>
      </c>
      <c r="X51" s="9" t="s">
        <v>80</v>
      </c>
      <c r="Y51" s="9" t="s">
        <v>62</v>
      </c>
      <c r="Z51" s="9" t="s">
        <v>50</v>
      </c>
      <c r="AA51" s="9" t="s">
        <v>50</v>
      </c>
      <c r="AB51" s="9" t="s">
        <v>194</v>
      </c>
      <c r="AC51" s="9" t="s">
        <v>82</v>
      </c>
      <c r="AD51" s="9" t="s">
        <v>83</v>
      </c>
      <c r="AE51" s="9"/>
      <c r="AF51" s="9"/>
    </row>
    <row r="52" s="2" customFormat="1" spans="1:32">
      <c r="A52" s="8" t="s">
        <v>33</v>
      </c>
      <c r="B52" s="9">
        <v>130124</v>
      </c>
      <c r="C52" s="9" t="s">
        <v>74</v>
      </c>
      <c r="D52" s="9" t="s">
        <v>196</v>
      </c>
      <c r="E52" s="9" t="s">
        <v>55</v>
      </c>
      <c r="F52" s="9" t="s">
        <v>191</v>
      </c>
      <c r="G52" s="9" t="s">
        <v>57</v>
      </c>
      <c r="H52" s="9" t="s">
        <v>39</v>
      </c>
      <c r="I52" s="9" t="s">
        <v>95</v>
      </c>
      <c r="J52" s="12">
        <v>300110011001</v>
      </c>
      <c r="K52" s="9" t="s">
        <v>41</v>
      </c>
      <c r="L52" s="9" t="s">
        <v>42</v>
      </c>
      <c r="M52" s="9">
        <v>1</v>
      </c>
      <c r="N52" s="9">
        <v>1</v>
      </c>
      <c r="O52" s="9">
        <v>22</v>
      </c>
      <c r="P52" s="9">
        <f t="shared" si="1"/>
        <v>23</v>
      </c>
      <c r="Q52" s="15">
        <v>22</v>
      </c>
      <c r="R52" s="9" t="s">
        <v>197</v>
      </c>
      <c r="S52" s="9" t="s">
        <v>79</v>
      </c>
      <c r="T52" s="9" t="s">
        <v>61</v>
      </c>
      <c r="U52" s="9" t="s">
        <v>70</v>
      </c>
      <c r="V52" s="9" t="s">
        <v>47</v>
      </c>
      <c r="W52" s="9" t="s">
        <v>47</v>
      </c>
      <c r="X52" s="9" t="s">
        <v>80</v>
      </c>
      <c r="Y52" s="9" t="s">
        <v>62</v>
      </c>
      <c r="Z52" s="9" t="s">
        <v>50</v>
      </c>
      <c r="AA52" s="9" t="s">
        <v>50</v>
      </c>
      <c r="AB52" s="9" t="s">
        <v>198</v>
      </c>
      <c r="AC52" s="9" t="s">
        <v>82</v>
      </c>
      <c r="AD52" s="9" t="s">
        <v>83</v>
      </c>
      <c r="AE52" s="9"/>
      <c r="AF52" s="9"/>
    </row>
    <row r="53" s="2" customFormat="1" spans="1:32">
      <c r="A53" s="8" t="s">
        <v>33</v>
      </c>
      <c r="B53" s="9">
        <v>130124</v>
      </c>
      <c r="C53" s="9" t="s">
        <v>74</v>
      </c>
      <c r="D53" s="9" t="s">
        <v>196</v>
      </c>
      <c r="E53" s="9" t="s">
        <v>55</v>
      </c>
      <c r="F53" s="9" t="s">
        <v>193</v>
      </c>
      <c r="G53" s="9" t="s">
        <v>57</v>
      </c>
      <c r="H53" s="9" t="s">
        <v>39</v>
      </c>
      <c r="I53" s="9" t="s">
        <v>95</v>
      </c>
      <c r="J53" s="12">
        <v>300110011002</v>
      </c>
      <c r="K53" s="9" t="s">
        <v>41</v>
      </c>
      <c r="L53" s="9" t="s">
        <v>42</v>
      </c>
      <c r="M53" s="9">
        <v>1</v>
      </c>
      <c r="N53" s="9">
        <v>1</v>
      </c>
      <c r="O53" s="9">
        <v>29</v>
      </c>
      <c r="P53" s="9">
        <f t="shared" si="1"/>
        <v>30</v>
      </c>
      <c r="Q53" s="15">
        <v>29</v>
      </c>
      <c r="R53" s="9" t="s">
        <v>197</v>
      </c>
      <c r="S53" s="9" t="s">
        <v>79</v>
      </c>
      <c r="T53" s="9" t="s">
        <v>61</v>
      </c>
      <c r="U53" s="9" t="s">
        <v>70</v>
      </c>
      <c r="V53" s="9" t="s">
        <v>47</v>
      </c>
      <c r="W53" s="9" t="s">
        <v>47</v>
      </c>
      <c r="X53" s="9" t="s">
        <v>80</v>
      </c>
      <c r="Y53" s="9" t="s">
        <v>62</v>
      </c>
      <c r="Z53" s="9" t="s">
        <v>50</v>
      </c>
      <c r="AA53" s="9" t="s">
        <v>50</v>
      </c>
      <c r="AB53" s="9" t="s">
        <v>199</v>
      </c>
      <c r="AC53" s="9" t="s">
        <v>82</v>
      </c>
      <c r="AD53" s="9" t="s">
        <v>83</v>
      </c>
      <c r="AE53" s="9"/>
      <c r="AF53" s="9"/>
    </row>
    <row r="54" s="2" customFormat="1" spans="1:32">
      <c r="A54" s="8" t="s">
        <v>33</v>
      </c>
      <c r="B54" s="9">
        <v>130124</v>
      </c>
      <c r="C54" s="9" t="s">
        <v>74</v>
      </c>
      <c r="D54" s="9" t="s">
        <v>196</v>
      </c>
      <c r="E54" s="9" t="s">
        <v>55</v>
      </c>
      <c r="F54" s="9" t="s">
        <v>191</v>
      </c>
      <c r="G54" s="9" t="s">
        <v>57</v>
      </c>
      <c r="H54" s="9" t="s">
        <v>39</v>
      </c>
      <c r="I54" s="9" t="s">
        <v>95</v>
      </c>
      <c r="J54" s="12">
        <v>300110011003</v>
      </c>
      <c r="K54" s="9" t="s">
        <v>41</v>
      </c>
      <c r="L54" s="9" t="s">
        <v>42</v>
      </c>
      <c r="M54" s="9">
        <v>2</v>
      </c>
      <c r="N54" s="9">
        <v>3</v>
      </c>
      <c r="O54" s="9">
        <v>21</v>
      </c>
      <c r="P54" s="9">
        <f t="shared" si="1"/>
        <v>24</v>
      </c>
      <c r="Q54" s="15">
        <v>10.5</v>
      </c>
      <c r="R54" s="9" t="s">
        <v>200</v>
      </c>
      <c r="S54" s="9" t="s">
        <v>79</v>
      </c>
      <c r="T54" s="9" t="s">
        <v>61</v>
      </c>
      <c r="U54" s="9" t="s">
        <v>70</v>
      </c>
      <c r="V54" s="9" t="s">
        <v>47</v>
      </c>
      <c r="W54" s="9" t="s">
        <v>47</v>
      </c>
      <c r="X54" s="9" t="s">
        <v>80</v>
      </c>
      <c r="Y54" s="9" t="s">
        <v>62</v>
      </c>
      <c r="Z54" s="9" t="s">
        <v>50</v>
      </c>
      <c r="AA54" s="9" t="s">
        <v>50</v>
      </c>
      <c r="AB54" s="9" t="s">
        <v>201</v>
      </c>
      <c r="AC54" s="9" t="s">
        <v>82</v>
      </c>
      <c r="AD54" s="9" t="s">
        <v>83</v>
      </c>
      <c r="AE54" s="9"/>
      <c r="AF54" s="9"/>
    </row>
    <row r="55" s="2" customFormat="1" spans="1:32">
      <c r="A55" s="8" t="s">
        <v>33</v>
      </c>
      <c r="B55" s="9">
        <v>130124</v>
      </c>
      <c r="C55" s="9" t="s">
        <v>74</v>
      </c>
      <c r="D55" s="9" t="s">
        <v>196</v>
      </c>
      <c r="E55" s="9" t="s">
        <v>55</v>
      </c>
      <c r="F55" s="9" t="s">
        <v>193</v>
      </c>
      <c r="G55" s="9" t="s">
        <v>57</v>
      </c>
      <c r="H55" s="9" t="s">
        <v>39</v>
      </c>
      <c r="I55" s="9" t="s">
        <v>131</v>
      </c>
      <c r="J55" s="12">
        <v>300110011004</v>
      </c>
      <c r="K55" s="9" t="s">
        <v>41</v>
      </c>
      <c r="L55" s="9" t="s">
        <v>42</v>
      </c>
      <c r="M55" s="9">
        <v>2</v>
      </c>
      <c r="N55" s="9">
        <v>4</v>
      </c>
      <c r="O55" s="9">
        <v>94</v>
      </c>
      <c r="P55" s="9">
        <f t="shared" si="1"/>
        <v>98</v>
      </c>
      <c r="Q55" s="15">
        <v>47</v>
      </c>
      <c r="R55" s="9" t="s">
        <v>200</v>
      </c>
      <c r="S55" s="9" t="s">
        <v>79</v>
      </c>
      <c r="T55" s="9" t="s">
        <v>61</v>
      </c>
      <c r="U55" s="9" t="s">
        <v>70</v>
      </c>
      <c r="V55" s="9" t="s">
        <v>47</v>
      </c>
      <c r="W55" s="9" t="s">
        <v>47</v>
      </c>
      <c r="X55" s="9" t="s">
        <v>80</v>
      </c>
      <c r="Y55" s="9" t="s">
        <v>62</v>
      </c>
      <c r="Z55" s="9" t="s">
        <v>50</v>
      </c>
      <c r="AA55" s="9" t="s">
        <v>50</v>
      </c>
      <c r="AB55" s="9" t="s">
        <v>202</v>
      </c>
      <c r="AC55" s="9" t="s">
        <v>82</v>
      </c>
      <c r="AD55" s="9" t="s">
        <v>83</v>
      </c>
      <c r="AE55" s="9"/>
      <c r="AF55" s="9"/>
    </row>
    <row r="56" s="2" customFormat="1" spans="1:32">
      <c r="A56" s="8" t="s">
        <v>33</v>
      </c>
      <c r="B56" s="9">
        <v>130124</v>
      </c>
      <c r="C56" s="9" t="s">
        <v>74</v>
      </c>
      <c r="D56" s="9" t="s">
        <v>203</v>
      </c>
      <c r="E56" s="9" t="s">
        <v>55</v>
      </c>
      <c r="F56" s="9" t="s">
        <v>204</v>
      </c>
      <c r="G56" s="9" t="s">
        <v>57</v>
      </c>
      <c r="H56" s="9" t="s">
        <v>39</v>
      </c>
      <c r="I56" s="9" t="s">
        <v>95</v>
      </c>
      <c r="J56" s="12">
        <v>300110012002</v>
      </c>
      <c r="K56" s="9" t="s">
        <v>41</v>
      </c>
      <c r="L56" s="9" t="s">
        <v>42</v>
      </c>
      <c r="M56" s="9">
        <v>1</v>
      </c>
      <c r="N56" s="9">
        <v>1</v>
      </c>
      <c r="O56" s="9">
        <v>16</v>
      </c>
      <c r="P56" s="9">
        <f t="shared" si="1"/>
        <v>17</v>
      </c>
      <c r="Q56" s="15">
        <v>16</v>
      </c>
      <c r="R56" s="9" t="s">
        <v>78</v>
      </c>
      <c r="S56" s="9" t="s">
        <v>79</v>
      </c>
      <c r="T56" s="9" t="s">
        <v>61</v>
      </c>
      <c r="U56" s="9" t="s">
        <v>70</v>
      </c>
      <c r="V56" s="9" t="s">
        <v>47</v>
      </c>
      <c r="W56" s="9" t="s">
        <v>47</v>
      </c>
      <c r="X56" s="9" t="s">
        <v>80</v>
      </c>
      <c r="Y56" s="9" t="s">
        <v>62</v>
      </c>
      <c r="Z56" s="9" t="s">
        <v>50</v>
      </c>
      <c r="AA56" s="9" t="s">
        <v>50</v>
      </c>
      <c r="AB56" s="9" t="s">
        <v>205</v>
      </c>
      <c r="AC56" s="9" t="s">
        <v>82</v>
      </c>
      <c r="AD56" s="9" t="s">
        <v>83</v>
      </c>
      <c r="AE56" s="9"/>
      <c r="AF56" s="9"/>
    </row>
    <row r="57" s="2" customFormat="1" spans="1:32">
      <c r="A57" s="8" t="s">
        <v>33</v>
      </c>
      <c r="B57" s="9">
        <v>130124</v>
      </c>
      <c r="C57" s="9" t="s">
        <v>74</v>
      </c>
      <c r="D57" s="9" t="s">
        <v>206</v>
      </c>
      <c r="E57" s="9" t="s">
        <v>55</v>
      </c>
      <c r="F57" s="9" t="s">
        <v>204</v>
      </c>
      <c r="G57" s="9" t="s">
        <v>57</v>
      </c>
      <c r="H57" s="9" t="s">
        <v>39</v>
      </c>
      <c r="I57" s="9" t="s">
        <v>131</v>
      </c>
      <c r="J57" s="12">
        <v>300110013001</v>
      </c>
      <c r="K57" s="9" t="s">
        <v>41</v>
      </c>
      <c r="L57" s="9" t="s">
        <v>42</v>
      </c>
      <c r="M57" s="9">
        <v>1</v>
      </c>
      <c r="N57" s="9">
        <v>2</v>
      </c>
      <c r="O57" s="9">
        <v>16</v>
      </c>
      <c r="P57" s="9">
        <f t="shared" si="1"/>
        <v>18</v>
      </c>
      <c r="Q57" s="15">
        <v>16</v>
      </c>
      <c r="R57" s="9" t="s">
        <v>78</v>
      </c>
      <c r="S57" s="9" t="s">
        <v>79</v>
      </c>
      <c r="T57" s="9" t="s">
        <v>61</v>
      </c>
      <c r="U57" s="9" t="s">
        <v>70</v>
      </c>
      <c r="V57" s="9" t="s">
        <v>47</v>
      </c>
      <c r="W57" s="9" t="s">
        <v>47</v>
      </c>
      <c r="X57" s="9" t="s">
        <v>80</v>
      </c>
      <c r="Y57" s="9" t="s">
        <v>62</v>
      </c>
      <c r="Z57" s="9" t="s">
        <v>50</v>
      </c>
      <c r="AA57" s="9" t="s">
        <v>50</v>
      </c>
      <c r="AB57" s="9" t="s">
        <v>205</v>
      </c>
      <c r="AC57" s="9" t="s">
        <v>82</v>
      </c>
      <c r="AD57" s="9" t="s">
        <v>83</v>
      </c>
      <c r="AE57" s="9"/>
      <c r="AF57" s="9"/>
    </row>
    <row r="58" s="2" customFormat="1" spans="1:32">
      <c r="A58" s="8" t="s">
        <v>33</v>
      </c>
      <c r="B58" s="9">
        <v>130124</v>
      </c>
      <c r="C58" s="9" t="s">
        <v>74</v>
      </c>
      <c r="D58" s="9" t="s">
        <v>207</v>
      </c>
      <c r="E58" s="9" t="s">
        <v>55</v>
      </c>
      <c r="F58" s="9" t="s">
        <v>191</v>
      </c>
      <c r="G58" s="9" t="s">
        <v>57</v>
      </c>
      <c r="H58" s="9" t="s">
        <v>39</v>
      </c>
      <c r="I58" s="9" t="s">
        <v>95</v>
      </c>
      <c r="J58" s="12">
        <v>300110014001</v>
      </c>
      <c r="K58" s="9" t="s">
        <v>41</v>
      </c>
      <c r="L58" s="9" t="s">
        <v>42</v>
      </c>
      <c r="M58" s="9">
        <v>4</v>
      </c>
      <c r="N58" s="9">
        <v>24</v>
      </c>
      <c r="O58" s="9">
        <v>112</v>
      </c>
      <c r="P58" s="9">
        <f t="shared" si="1"/>
        <v>136</v>
      </c>
      <c r="Q58" s="15">
        <v>28</v>
      </c>
      <c r="R58" s="9" t="s">
        <v>78</v>
      </c>
      <c r="S58" s="9" t="s">
        <v>79</v>
      </c>
      <c r="T58" s="9" t="s">
        <v>61</v>
      </c>
      <c r="U58" s="9" t="s">
        <v>70</v>
      </c>
      <c r="V58" s="9" t="s">
        <v>47</v>
      </c>
      <c r="W58" s="9" t="s">
        <v>47</v>
      </c>
      <c r="X58" s="9" t="s">
        <v>80</v>
      </c>
      <c r="Y58" s="9" t="s">
        <v>62</v>
      </c>
      <c r="Z58" s="9" t="s">
        <v>50</v>
      </c>
      <c r="AA58" s="9" t="s">
        <v>50</v>
      </c>
      <c r="AB58" s="9" t="s">
        <v>192</v>
      </c>
      <c r="AC58" s="9" t="s">
        <v>82</v>
      </c>
      <c r="AD58" s="9" t="s">
        <v>83</v>
      </c>
      <c r="AE58" s="9"/>
      <c r="AF58" s="9"/>
    </row>
    <row r="59" s="2" customFormat="1" spans="1:32">
      <c r="A59" s="8" t="s">
        <v>33</v>
      </c>
      <c r="B59" s="9">
        <v>130124</v>
      </c>
      <c r="C59" s="9" t="s">
        <v>74</v>
      </c>
      <c r="D59" s="9" t="s">
        <v>207</v>
      </c>
      <c r="E59" s="9" t="s">
        <v>55</v>
      </c>
      <c r="F59" s="9" t="s">
        <v>193</v>
      </c>
      <c r="G59" s="9" t="s">
        <v>57</v>
      </c>
      <c r="H59" s="9" t="s">
        <v>39</v>
      </c>
      <c r="I59" s="9" t="s">
        <v>95</v>
      </c>
      <c r="J59" s="12">
        <v>300110014002</v>
      </c>
      <c r="K59" s="9" t="s">
        <v>41</v>
      </c>
      <c r="L59" s="9" t="s">
        <v>42</v>
      </c>
      <c r="M59" s="9">
        <v>4</v>
      </c>
      <c r="N59" s="9">
        <v>52</v>
      </c>
      <c r="O59" s="9">
        <v>222</v>
      </c>
      <c r="P59" s="9">
        <f t="shared" si="1"/>
        <v>274</v>
      </c>
      <c r="Q59" s="15">
        <v>55.5</v>
      </c>
      <c r="R59" s="9" t="s">
        <v>78</v>
      </c>
      <c r="S59" s="9" t="s">
        <v>79</v>
      </c>
      <c r="T59" s="9" t="s">
        <v>61</v>
      </c>
      <c r="U59" s="9" t="s">
        <v>70</v>
      </c>
      <c r="V59" s="9" t="s">
        <v>47</v>
      </c>
      <c r="W59" s="9" t="s">
        <v>47</v>
      </c>
      <c r="X59" s="9" t="s">
        <v>80</v>
      </c>
      <c r="Y59" s="9" t="s">
        <v>62</v>
      </c>
      <c r="Z59" s="9" t="s">
        <v>50</v>
      </c>
      <c r="AA59" s="9" t="s">
        <v>50</v>
      </c>
      <c r="AB59" s="9" t="s">
        <v>194</v>
      </c>
      <c r="AC59" s="9" t="s">
        <v>82</v>
      </c>
      <c r="AD59" s="9" t="s">
        <v>83</v>
      </c>
      <c r="AE59" s="9"/>
      <c r="AF59" s="9"/>
    </row>
    <row r="60" s="2" customFormat="1" spans="1:32">
      <c r="A60" s="8" t="s">
        <v>33</v>
      </c>
      <c r="B60" s="9">
        <v>130124</v>
      </c>
      <c r="C60" s="9" t="s">
        <v>74</v>
      </c>
      <c r="D60" s="9" t="s">
        <v>207</v>
      </c>
      <c r="E60" s="9" t="s">
        <v>55</v>
      </c>
      <c r="F60" s="9" t="s">
        <v>204</v>
      </c>
      <c r="G60" s="9" t="s">
        <v>57</v>
      </c>
      <c r="H60" s="9" t="s">
        <v>39</v>
      </c>
      <c r="I60" s="9" t="s">
        <v>95</v>
      </c>
      <c r="J60" s="12">
        <v>300110014003</v>
      </c>
      <c r="K60" s="9" t="s">
        <v>41</v>
      </c>
      <c r="L60" s="9" t="s">
        <v>42</v>
      </c>
      <c r="M60" s="9">
        <v>2</v>
      </c>
      <c r="N60" s="9">
        <v>15</v>
      </c>
      <c r="O60" s="9">
        <v>44</v>
      </c>
      <c r="P60" s="9">
        <f t="shared" si="1"/>
        <v>59</v>
      </c>
      <c r="Q60" s="15">
        <v>22</v>
      </c>
      <c r="R60" s="9" t="s">
        <v>78</v>
      </c>
      <c r="S60" s="9" t="s">
        <v>79</v>
      </c>
      <c r="T60" s="9" t="s">
        <v>61</v>
      </c>
      <c r="U60" s="9" t="s">
        <v>70</v>
      </c>
      <c r="V60" s="9" t="s">
        <v>47</v>
      </c>
      <c r="W60" s="9" t="s">
        <v>47</v>
      </c>
      <c r="X60" s="9" t="s">
        <v>80</v>
      </c>
      <c r="Y60" s="9" t="s">
        <v>62</v>
      </c>
      <c r="Z60" s="9" t="s">
        <v>50</v>
      </c>
      <c r="AA60" s="9" t="s">
        <v>50</v>
      </c>
      <c r="AB60" s="9" t="s">
        <v>205</v>
      </c>
      <c r="AC60" s="9" t="s">
        <v>82</v>
      </c>
      <c r="AD60" s="9" t="s">
        <v>83</v>
      </c>
      <c r="AE60" s="9"/>
      <c r="AF60" s="9"/>
    </row>
    <row r="61" s="2" customFormat="1" spans="1:32">
      <c r="A61" s="8" t="s">
        <v>33</v>
      </c>
      <c r="B61" s="9">
        <v>130124</v>
      </c>
      <c r="C61" s="9" t="s">
        <v>74</v>
      </c>
      <c r="D61" s="9" t="s">
        <v>208</v>
      </c>
      <c r="E61" s="9" t="s">
        <v>55</v>
      </c>
      <c r="F61" s="9" t="s">
        <v>191</v>
      </c>
      <c r="G61" s="9" t="s">
        <v>57</v>
      </c>
      <c r="H61" s="9" t="s">
        <v>39</v>
      </c>
      <c r="I61" s="9" t="s">
        <v>131</v>
      </c>
      <c r="J61" s="12">
        <v>300110015001</v>
      </c>
      <c r="K61" s="9" t="s">
        <v>41</v>
      </c>
      <c r="L61" s="9" t="s">
        <v>42</v>
      </c>
      <c r="M61" s="9">
        <v>4</v>
      </c>
      <c r="N61" s="9">
        <v>133</v>
      </c>
      <c r="O61" s="9">
        <v>34</v>
      </c>
      <c r="P61" s="9">
        <f t="shared" si="1"/>
        <v>167</v>
      </c>
      <c r="Q61" s="15">
        <v>8.5</v>
      </c>
      <c r="R61" s="9" t="s">
        <v>78</v>
      </c>
      <c r="S61" s="9" t="s">
        <v>79</v>
      </c>
      <c r="T61" s="9" t="s">
        <v>61</v>
      </c>
      <c r="U61" s="9" t="s">
        <v>70</v>
      </c>
      <c r="V61" s="9" t="s">
        <v>47</v>
      </c>
      <c r="W61" s="9" t="s">
        <v>47</v>
      </c>
      <c r="X61" s="9" t="s">
        <v>80</v>
      </c>
      <c r="Y61" s="9" t="s">
        <v>62</v>
      </c>
      <c r="Z61" s="9" t="s">
        <v>50</v>
      </c>
      <c r="AA61" s="9" t="s">
        <v>50</v>
      </c>
      <c r="AB61" s="9" t="s">
        <v>192</v>
      </c>
      <c r="AC61" s="9" t="s">
        <v>82</v>
      </c>
      <c r="AD61" s="9" t="s">
        <v>83</v>
      </c>
      <c r="AE61" s="9"/>
      <c r="AF61" s="9"/>
    </row>
    <row r="62" s="2" customFormat="1" spans="1:32">
      <c r="A62" s="8" t="s">
        <v>33</v>
      </c>
      <c r="B62" s="9">
        <v>130124</v>
      </c>
      <c r="C62" s="9" t="s">
        <v>74</v>
      </c>
      <c r="D62" s="9" t="s">
        <v>208</v>
      </c>
      <c r="E62" s="9" t="s">
        <v>55</v>
      </c>
      <c r="F62" s="9" t="s">
        <v>193</v>
      </c>
      <c r="G62" s="9" t="s">
        <v>57</v>
      </c>
      <c r="H62" s="9" t="s">
        <v>39</v>
      </c>
      <c r="I62" s="9" t="s">
        <v>77</v>
      </c>
      <c r="J62" s="12">
        <v>300110015002</v>
      </c>
      <c r="K62" s="9" t="s">
        <v>41</v>
      </c>
      <c r="L62" s="9" t="s">
        <v>42</v>
      </c>
      <c r="M62" s="9">
        <v>4</v>
      </c>
      <c r="N62" s="9">
        <v>155</v>
      </c>
      <c r="O62" s="9">
        <v>106</v>
      </c>
      <c r="P62" s="9">
        <f t="shared" si="1"/>
        <v>261</v>
      </c>
      <c r="Q62" s="15">
        <v>26.5</v>
      </c>
      <c r="R62" s="9" t="s">
        <v>78</v>
      </c>
      <c r="S62" s="9" t="s">
        <v>79</v>
      </c>
      <c r="T62" s="9" t="s">
        <v>61</v>
      </c>
      <c r="U62" s="9" t="s">
        <v>70</v>
      </c>
      <c r="V62" s="9" t="s">
        <v>47</v>
      </c>
      <c r="W62" s="9" t="s">
        <v>47</v>
      </c>
      <c r="X62" s="9" t="s">
        <v>80</v>
      </c>
      <c r="Y62" s="9" t="s">
        <v>62</v>
      </c>
      <c r="Z62" s="9" t="s">
        <v>50</v>
      </c>
      <c r="AA62" s="9" t="s">
        <v>50</v>
      </c>
      <c r="AB62" s="9" t="s">
        <v>194</v>
      </c>
      <c r="AC62" s="9" t="s">
        <v>82</v>
      </c>
      <c r="AD62" s="9" t="s">
        <v>83</v>
      </c>
      <c r="AE62" s="9"/>
      <c r="AF62" s="9"/>
    </row>
    <row r="63" s="2" customFormat="1" spans="1:32">
      <c r="A63" s="8" t="s">
        <v>33</v>
      </c>
      <c r="B63" s="9">
        <v>130124</v>
      </c>
      <c r="C63" s="9" t="s">
        <v>74</v>
      </c>
      <c r="D63" s="9" t="s">
        <v>209</v>
      </c>
      <c r="E63" s="9" t="s">
        <v>55</v>
      </c>
      <c r="F63" s="9" t="s">
        <v>191</v>
      </c>
      <c r="G63" s="9" t="s">
        <v>57</v>
      </c>
      <c r="H63" s="9" t="s">
        <v>39</v>
      </c>
      <c r="I63" s="9" t="s">
        <v>131</v>
      </c>
      <c r="J63" s="12">
        <v>300110016001</v>
      </c>
      <c r="K63" s="9" t="s">
        <v>41</v>
      </c>
      <c r="L63" s="9" t="s">
        <v>42</v>
      </c>
      <c r="M63" s="9">
        <v>2</v>
      </c>
      <c r="N63" s="9">
        <v>1</v>
      </c>
      <c r="O63" s="9">
        <v>50</v>
      </c>
      <c r="P63" s="9">
        <f t="shared" si="1"/>
        <v>51</v>
      </c>
      <c r="Q63" s="15">
        <v>25</v>
      </c>
      <c r="R63" s="9" t="s">
        <v>78</v>
      </c>
      <c r="S63" s="9" t="s">
        <v>79</v>
      </c>
      <c r="T63" s="9" t="s">
        <v>61</v>
      </c>
      <c r="U63" s="9" t="s">
        <v>70</v>
      </c>
      <c r="V63" s="9" t="s">
        <v>47</v>
      </c>
      <c r="W63" s="9" t="s">
        <v>47</v>
      </c>
      <c r="X63" s="9" t="s">
        <v>80</v>
      </c>
      <c r="Y63" s="9" t="s">
        <v>62</v>
      </c>
      <c r="Z63" s="9" t="s">
        <v>50</v>
      </c>
      <c r="AA63" s="9" t="s">
        <v>50</v>
      </c>
      <c r="AB63" s="9" t="s">
        <v>192</v>
      </c>
      <c r="AC63" s="9" t="s">
        <v>82</v>
      </c>
      <c r="AD63" s="9" t="s">
        <v>83</v>
      </c>
      <c r="AE63" s="9"/>
      <c r="AF63" s="9"/>
    </row>
    <row r="64" s="2" customFormat="1" spans="1:32">
      <c r="A64" s="8" t="s">
        <v>33</v>
      </c>
      <c r="B64" s="9">
        <v>130124</v>
      </c>
      <c r="C64" s="9" t="s">
        <v>74</v>
      </c>
      <c r="D64" s="9" t="s">
        <v>209</v>
      </c>
      <c r="E64" s="9" t="s">
        <v>55</v>
      </c>
      <c r="F64" s="9" t="s">
        <v>193</v>
      </c>
      <c r="G64" s="9" t="s">
        <v>57</v>
      </c>
      <c r="H64" s="9" t="s">
        <v>39</v>
      </c>
      <c r="I64" s="9" t="s">
        <v>95</v>
      </c>
      <c r="J64" s="12">
        <v>300110016002</v>
      </c>
      <c r="K64" s="9" t="s">
        <v>41</v>
      </c>
      <c r="L64" s="9" t="s">
        <v>42</v>
      </c>
      <c r="M64" s="9">
        <v>2</v>
      </c>
      <c r="N64" s="9">
        <v>6</v>
      </c>
      <c r="O64" s="9">
        <v>88</v>
      </c>
      <c r="P64" s="9">
        <f t="shared" si="1"/>
        <v>94</v>
      </c>
      <c r="Q64" s="15">
        <v>44</v>
      </c>
      <c r="R64" s="9" t="s">
        <v>78</v>
      </c>
      <c r="S64" s="9" t="s">
        <v>79</v>
      </c>
      <c r="T64" s="9" t="s">
        <v>61</v>
      </c>
      <c r="U64" s="9" t="s">
        <v>70</v>
      </c>
      <c r="V64" s="9" t="s">
        <v>47</v>
      </c>
      <c r="W64" s="9" t="s">
        <v>47</v>
      </c>
      <c r="X64" s="9" t="s">
        <v>80</v>
      </c>
      <c r="Y64" s="9" t="s">
        <v>62</v>
      </c>
      <c r="Z64" s="9" t="s">
        <v>50</v>
      </c>
      <c r="AA64" s="9" t="s">
        <v>50</v>
      </c>
      <c r="AB64" s="9" t="s">
        <v>194</v>
      </c>
      <c r="AC64" s="9" t="s">
        <v>82</v>
      </c>
      <c r="AD64" s="9" t="s">
        <v>83</v>
      </c>
      <c r="AE64" s="9"/>
      <c r="AF64" s="9"/>
    </row>
    <row r="65" s="2" customFormat="1" spans="1:32">
      <c r="A65" s="8" t="s">
        <v>33</v>
      </c>
      <c r="B65" s="9">
        <v>130124</v>
      </c>
      <c r="C65" s="9" t="s">
        <v>74</v>
      </c>
      <c r="D65" s="9" t="s">
        <v>209</v>
      </c>
      <c r="E65" s="9" t="s">
        <v>55</v>
      </c>
      <c r="F65" s="9" t="s">
        <v>204</v>
      </c>
      <c r="G65" s="9" t="s">
        <v>57</v>
      </c>
      <c r="H65" s="9" t="s">
        <v>39</v>
      </c>
      <c r="I65" s="9" t="s">
        <v>131</v>
      </c>
      <c r="J65" s="12">
        <v>300110016003</v>
      </c>
      <c r="K65" s="9" t="s">
        <v>41</v>
      </c>
      <c r="L65" s="9" t="s">
        <v>42</v>
      </c>
      <c r="M65" s="9">
        <v>3</v>
      </c>
      <c r="N65" s="9">
        <v>23</v>
      </c>
      <c r="O65" s="9">
        <v>14</v>
      </c>
      <c r="P65" s="9">
        <f t="shared" si="1"/>
        <v>37</v>
      </c>
      <c r="Q65" s="15">
        <v>4.66666666666667</v>
      </c>
      <c r="R65" s="9" t="s">
        <v>78</v>
      </c>
      <c r="S65" s="9" t="s">
        <v>79</v>
      </c>
      <c r="T65" s="9" t="s">
        <v>61</v>
      </c>
      <c r="U65" s="9" t="s">
        <v>70</v>
      </c>
      <c r="V65" s="9" t="s">
        <v>89</v>
      </c>
      <c r="W65" s="9" t="s">
        <v>90</v>
      </c>
      <c r="X65" s="9" t="s">
        <v>80</v>
      </c>
      <c r="Y65" s="9" t="s">
        <v>62</v>
      </c>
      <c r="Z65" s="9" t="s">
        <v>50</v>
      </c>
      <c r="AA65" s="9" t="s">
        <v>50</v>
      </c>
      <c r="AB65" s="9"/>
      <c r="AC65" s="9" t="s">
        <v>82</v>
      </c>
      <c r="AD65" s="9" t="s">
        <v>83</v>
      </c>
      <c r="AE65" s="9"/>
      <c r="AF65" s="9"/>
    </row>
    <row r="66" s="2" customFormat="1" spans="1:32">
      <c r="A66" s="8" t="s">
        <v>33</v>
      </c>
      <c r="B66" s="9">
        <v>130124</v>
      </c>
      <c r="C66" s="9" t="s">
        <v>74</v>
      </c>
      <c r="D66" s="9" t="s">
        <v>210</v>
      </c>
      <c r="E66" s="9" t="s">
        <v>55</v>
      </c>
      <c r="F66" s="9" t="s">
        <v>191</v>
      </c>
      <c r="G66" s="9" t="s">
        <v>57</v>
      </c>
      <c r="H66" s="9" t="s">
        <v>39</v>
      </c>
      <c r="I66" s="9" t="s">
        <v>95</v>
      </c>
      <c r="J66" s="12">
        <v>300110017001</v>
      </c>
      <c r="K66" s="9" t="s">
        <v>41</v>
      </c>
      <c r="L66" s="9" t="s">
        <v>42</v>
      </c>
      <c r="M66" s="9">
        <v>1</v>
      </c>
      <c r="N66" s="9">
        <v>4</v>
      </c>
      <c r="O66" s="9">
        <v>4</v>
      </c>
      <c r="P66" s="9">
        <f t="shared" si="1"/>
        <v>8</v>
      </c>
      <c r="Q66" s="15">
        <v>4</v>
      </c>
      <c r="R66" s="9" t="s">
        <v>78</v>
      </c>
      <c r="S66" s="9" t="s">
        <v>79</v>
      </c>
      <c r="T66" s="9" t="s">
        <v>61</v>
      </c>
      <c r="U66" s="9" t="s">
        <v>70</v>
      </c>
      <c r="V66" s="9" t="s">
        <v>89</v>
      </c>
      <c r="W66" s="9" t="s">
        <v>90</v>
      </c>
      <c r="X66" s="9" t="s">
        <v>80</v>
      </c>
      <c r="Y66" s="9" t="s">
        <v>62</v>
      </c>
      <c r="Z66" s="9" t="s">
        <v>50</v>
      </c>
      <c r="AA66" s="9" t="s">
        <v>50</v>
      </c>
      <c r="AB66" s="9" t="s">
        <v>211</v>
      </c>
      <c r="AC66" s="9" t="s">
        <v>82</v>
      </c>
      <c r="AD66" s="9" t="s">
        <v>83</v>
      </c>
      <c r="AE66" s="9"/>
      <c r="AF66" s="9"/>
    </row>
    <row r="67" s="2" customFormat="1" spans="1:32">
      <c r="A67" s="8" t="s">
        <v>33</v>
      </c>
      <c r="B67" s="9">
        <v>130124</v>
      </c>
      <c r="C67" s="9" t="s">
        <v>74</v>
      </c>
      <c r="D67" s="9" t="s">
        <v>210</v>
      </c>
      <c r="E67" s="9" t="s">
        <v>55</v>
      </c>
      <c r="F67" s="9" t="s">
        <v>193</v>
      </c>
      <c r="G67" s="9" t="s">
        <v>57</v>
      </c>
      <c r="H67" s="9" t="s">
        <v>39</v>
      </c>
      <c r="I67" s="9" t="s">
        <v>212</v>
      </c>
      <c r="J67" s="12">
        <v>300110017002</v>
      </c>
      <c r="K67" s="9" t="s">
        <v>41</v>
      </c>
      <c r="L67" s="9" t="s">
        <v>42</v>
      </c>
      <c r="M67" s="9">
        <v>1</v>
      </c>
      <c r="N67" s="9">
        <v>2</v>
      </c>
      <c r="O67" s="9">
        <v>4</v>
      </c>
      <c r="P67" s="9">
        <f t="shared" si="1"/>
        <v>6</v>
      </c>
      <c r="Q67" s="15">
        <v>4</v>
      </c>
      <c r="R67" s="9" t="s">
        <v>78</v>
      </c>
      <c r="S67" s="9" t="s">
        <v>79</v>
      </c>
      <c r="T67" s="9" t="s">
        <v>61</v>
      </c>
      <c r="U67" s="9" t="s">
        <v>70</v>
      </c>
      <c r="V67" s="9" t="s">
        <v>89</v>
      </c>
      <c r="W67" s="9" t="s">
        <v>90</v>
      </c>
      <c r="X67" s="9" t="s">
        <v>80</v>
      </c>
      <c r="Y67" s="9" t="s">
        <v>62</v>
      </c>
      <c r="Z67" s="9" t="s">
        <v>50</v>
      </c>
      <c r="AA67" s="9" t="s">
        <v>50</v>
      </c>
      <c r="AB67" s="9" t="s">
        <v>213</v>
      </c>
      <c r="AC67" s="9" t="s">
        <v>82</v>
      </c>
      <c r="AD67" s="9" t="s">
        <v>83</v>
      </c>
      <c r="AE67" s="9"/>
      <c r="AF67" s="9"/>
    </row>
    <row r="68" s="2" customFormat="1" spans="1:32">
      <c r="A68" s="8" t="s">
        <v>33</v>
      </c>
      <c r="B68" s="9">
        <v>130124</v>
      </c>
      <c r="C68" s="9" t="s">
        <v>74</v>
      </c>
      <c r="D68" s="9" t="s">
        <v>214</v>
      </c>
      <c r="E68" s="9" t="s">
        <v>55</v>
      </c>
      <c r="F68" s="9" t="s">
        <v>191</v>
      </c>
      <c r="G68" s="9" t="s">
        <v>57</v>
      </c>
      <c r="H68" s="9" t="s">
        <v>39</v>
      </c>
      <c r="I68" s="9" t="s">
        <v>77</v>
      </c>
      <c r="J68" s="12">
        <v>300110018001</v>
      </c>
      <c r="K68" s="9" t="s">
        <v>41</v>
      </c>
      <c r="L68" s="9" t="s">
        <v>42</v>
      </c>
      <c r="M68" s="9">
        <v>1</v>
      </c>
      <c r="N68" s="9">
        <v>2</v>
      </c>
      <c r="O68" s="9">
        <v>20</v>
      </c>
      <c r="P68" s="9">
        <f t="shared" ref="P68:P99" si="2">N68+O68</f>
        <v>22</v>
      </c>
      <c r="Q68" s="15">
        <v>20</v>
      </c>
      <c r="R68" s="9" t="s">
        <v>78</v>
      </c>
      <c r="S68" s="9" t="s">
        <v>79</v>
      </c>
      <c r="T68" s="9" t="s">
        <v>61</v>
      </c>
      <c r="U68" s="9" t="s">
        <v>70</v>
      </c>
      <c r="V68" s="9" t="s">
        <v>89</v>
      </c>
      <c r="W68" s="9" t="s">
        <v>90</v>
      </c>
      <c r="X68" s="9" t="s">
        <v>80</v>
      </c>
      <c r="Y68" s="9" t="s">
        <v>62</v>
      </c>
      <c r="Z68" s="9" t="s">
        <v>50</v>
      </c>
      <c r="AA68" s="9" t="s">
        <v>50</v>
      </c>
      <c r="AB68" s="9" t="s">
        <v>211</v>
      </c>
      <c r="AC68" s="9" t="s">
        <v>82</v>
      </c>
      <c r="AD68" s="9" t="s">
        <v>83</v>
      </c>
      <c r="AE68" s="9"/>
      <c r="AF68" s="9"/>
    </row>
    <row r="69" s="2" customFormat="1" spans="1:32">
      <c r="A69" s="8" t="s">
        <v>33</v>
      </c>
      <c r="B69" s="9">
        <v>130124</v>
      </c>
      <c r="C69" s="9" t="s">
        <v>74</v>
      </c>
      <c r="D69" s="9" t="s">
        <v>214</v>
      </c>
      <c r="E69" s="9" t="s">
        <v>55</v>
      </c>
      <c r="F69" s="9" t="s">
        <v>193</v>
      </c>
      <c r="G69" s="9" t="s">
        <v>57</v>
      </c>
      <c r="H69" s="9" t="s">
        <v>39</v>
      </c>
      <c r="I69" s="9" t="s">
        <v>95</v>
      </c>
      <c r="J69" s="12">
        <v>300110018002</v>
      </c>
      <c r="K69" s="9" t="s">
        <v>41</v>
      </c>
      <c r="L69" s="9" t="s">
        <v>42</v>
      </c>
      <c r="M69" s="9">
        <v>1</v>
      </c>
      <c r="N69" s="9">
        <v>1</v>
      </c>
      <c r="O69" s="9">
        <v>6</v>
      </c>
      <c r="P69" s="9">
        <f t="shared" si="2"/>
        <v>7</v>
      </c>
      <c r="Q69" s="15">
        <v>6</v>
      </c>
      <c r="R69" s="9" t="s">
        <v>78</v>
      </c>
      <c r="S69" s="9" t="s">
        <v>79</v>
      </c>
      <c r="T69" s="9" t="s">
        <v>61</v>
      </c>
      <c r="U69" s="9" t="s">
        <v>70</v>
      </c>
      <c r="V69" s="9" t="s">
        <v>89</v>
      </c>
      <c r="W69" s="9" t="s">
        <v>90</v>
      </c>
      <c r="X69" s="9" t="s">
        <v>80</v>
      </c>
      <c r="Y69" s="9" t="s">
        <v>62</v>
      </c>
      <c r="Z69" s="9" t="s">
        <v>50</v>
      </c>
      <c r="AA69" s="9" t="s">
        <v>50</v>
      </c>
      <c r="AB69" s="9" t="s">
        <v>213</v>
      </c>
      <c r="AC69" s="9" t="s">
        <v>82</v>
      </c>
      <c r="AD69" s="9" t="s">
        <v>83</v>
      </c>
      <c r="AE69" s="9"/>
      <c r="AF69" s="9"/>
    </row>
    <row r="70" s="2" customFormat="1" spans="1:32">
      <c r="A70" s="8" t="s">
        <v>33</v>
      </c>
      <c r="B70" s="9">
        <v>130124</v>
      </c>
      <c r="C70" s="9" t="s">
        <v>74</v>
      </c>
      <c r="D70" s="9" t="s">
        <v>215</v>
      </c>
      <c r="E70" s="9" t="s">
        <v>55</v>
      </c>
      <c r="F70" s="9" t="s">
        <v>204</v>
      </c>
      <c r="G70" s="9" t="s">
        <v>57</v>
      </c>
      <c r="H70" s="9" t="s">
        <v>39</v>
      </c>
      <c r="I70" s="9" t="s">
        <v>77</v>
      </c>
      <c r="J70" s="12">
        <v>300110019001</v>
      </c>
      <c r="K70" s="9" t="s">
        <v>41</v>
      </c>
      <c r="L70" s="9" t="s">
        <v>42</v>
      </c>
      <c r="M70" s="9">
        <v>2</v>
      </c>
      <c r="N70" s="9">
        <v>3</v>
      </c>
      <c r="O70" s="9">
        <v>9</v>
      </c>
      <c r="P70" s="9">
        <f t="shared" si="2"/>
        <v>12</v>
      </c>
      <c r="Q70" s="15">
        <v>4.5</v>
      </c>
      <c r="R70" s="9" t="s">
        <v>78</v>
      </c>
      <c r="S70" s="9" t="s">
        <v>79</v>
      </c>
      <c r="T70" s="9" t="s">
        <v>61</v>
      </c>
      <c r="U70" s="9" t="s">
        <v>70</v>
      </c>
      <c r="V70" s="9" t="s">
        <v>89</v>
      </c>
      <c r="W70" s="9" t="s">
        <v>90</v>
      </c>
      <c r="X70" s="9" t="s">
        <v>80</v>
      </c>
      <c r="Y70" s="9" t="s">
        <v>62</v>
      </c>
      <c r="Z70" s="9" t="s">
        <v>50</v>
      </c>
      <c r="AA70" s="9" t="s">
        <v>50</v>
      </c>
      <c r="AB70" s="9"/>
      <c r="AC70" s="9" t="s">
        <v>82</v>
      </c>
      <c r="AD70" s="9" t="s">
        <v>83</v>
      </c>
      <c r="AE70" s="9"/>
      <c r="AF70" s="9"/>
    </row>
    <row r="71" s="2" customFormat="1" spans="1:32">
      <c r="A71" s="8" t="s">
        <v>33</v>
      </c>
      <c r="B71" s="9">
        <v>130124</v>
      </c>
      <c r="C71" s="9" t="s">
        <v>74</v>
      </c>
      <c r="D71" s="9" t="s">
        <v>216</v>
      </c>
      <c r="E71" s="9" t="s">
        <v>55</v>
      </c>
      <c r="F71" s="9" t="s">
        <v>204</v>
      </c>
      <c r="G71" s="9" t="s">
        <v>57</v>
      </c>
      <c r="H71" s="9" t="s">
        <v>39</v>
      </c>
      <c r="I71" s="9" t="s">
        <v>77</v>
      </c>
      <c r="J71" s="12">
        <v>300110020001</v>
      </c>
      <c r="K71" s="9" t="s">
        <v>41</v>
      </c>
      <c r="L71" s="9" t="s">
        <v>42</v>
      </c>
      <c r="M71" s="9">
        <v>1</v>
      </c>
      <c r="N71" s="9">
        <v>12</v>
      </c>
      <c r="O71" s="9">
        <v>12</v>
      </c>
      <c r="P71" s="9">
        <f t="shared" si="2"/>
        <v>24</v>
      </c>
      <c r="Q71" s="15">
        <v>12</v>
      </c>
      <c r="R71" s="9" t="s">
        <v>78</v>
      </c>
      <c r="S71" s="9" t="s">
        <v>79</v>
      </c>
      <c r="T71" s="9" t="s">
        <v>61</v>
      </c>
      <c r="U71" s="9" t="s">
        <v>70</v>
      </c>
      <c r="V71" s="9" t="s">
        <v>47</v>
      </c>
      <c r="W71" s="9" t="s">
        <v>47</v>
      </c>
      <c r="X71" s="9" t="s">
        <v>80</v>
      </c>
      <c r="Y71" s="9" t="s">
        <v>62</v>
      </c>
      <c r="Z71" s="9" t="s">
        <v>50</v>
      </c>
      <c r="AA71" s="9" t="s">
        <v>50</v>
      </c>
      <c r="AB71" s="9" t="s">
        <v>205</v>
      </c>
      <c r="AC71" s="9" t="s">
        <v>82</v>
      </c>
      <c r="AD71" s="9" t="s">
        <v>83</v>
      </c>
      <c r="AE71" s="9"/>
      <c r="AF71" s="9"/>
    </row>
    <row r="72" s="2" customFormat="1" spans="1:32">
      <c r="A72" s="8" t="s">
        <v>33</v>
      </c>
      <c r="B72" s="9">
        <v>130124</v>
      </c>
      <c r="C72" s="9" t="s">
        <v>74</v>
      </c>
      <c r="D72" s="9" t="s">
        <v>195</v>
      </c>
      <c r="E72" s="9" t="s">
        <v>55</v>
      </c>
      <c r="F72" s="9" t="s">
        <v>191</v>
      </c>
      <c r="G72" s="9" t="s">
        <v>217</v>
      </c>
      <c r="H72" s="9" t="s">
        <v>39</v>
      </c>
      <c r="I72" s="9" t="s">
        <v>218</v>
      </c>
      <c r="J72" s="12">
        <v>300129010001</v>
      </c>
      <c r="K72" s="9" t="s">
        <v>41</v>
      </c>
      <c r="L72" s="9" t="s">
        <v>42</v>
      </c>
      <c r="M72" s="9">
        <v>2</v>
      </c>
      <c r="N72" s="9">
        <v>0</v>
      </c>
      <c r="O72" s="9">
        <v>12</v>
      </c>
      <c r="P72" s="9">
        <f t="shared" si="2"/>
        <v>12</v>
      </c>
      <c r="Q72" s="15">
        <v>6</v>
      </c>
      <c r="R72" s="9" t="s">
        <v>219</v>
      </c>
      <c r="S72" s="9" t="s">
        <v>79</v>
      </c>
      <c r="T72" s="9" t="s">
        <v>61</v>
      </c>
      <c r="U72" s="9" t="s">
        <v>70</v>
      </c>
      <c r="V72" s="9" t="s">
        <v>47</v>
      </c>
      <c r="W72" s="9" t="s">
        <v>47</v>
      </c>
      <c r="X72" s="9" t="s">
        <v>80</v>
      </c>
      <c r="Y72" s="9" t="s">
        <v>62</v>
      </c>
      <c r="Z72" s="9" t="s">
        <v>50</v>
      </c>
      <c r="AA72" s="9" t="s">
        <v>50</v>
      </c>
      <c r="AB72" s="9" t="s">
        <v>220</v>
      </c>
      <c r="AC72" s="9" t="s">
        <v>82</v>
      </c>
      <c r="AD72" s="9" t="s">
        <v>83</v>
      </c>
      <c r="AE72" s="9"/>
      <c r="AF72" s="9"/>
    </row>
    <row r="73" s="2" customFormat="1" spans="1:32">
      <c r="A73" s="8" t="s">
        <v>33</v>
      </c>
      <c r="B73" s="9">
        <v>130124</v>
      </c>
      <c r="C73" s="9" t="s">
        <v>74</v>
      </c>
      <c r="D73" s="9" t="s">
        <v>195</v>
      </c>
      <c r="E73" s="9" t="s">
        <v>55</v>
      </c>
      <c r="F73" s="9" t="s">
        <v>193</v>
      </c>
      <c r="G73" s="9" t="s">
        <v>217</v>
      </c>
      <c r="H73" s="9" t="s">
        <v>39</v>
      </c>
      <c r="I73" s="9" t="s">
        <v>218</v>
      </c>
      <c r="J73" s="12">
        <v>300129010002</v>
      </c>
      <c r="K73" s="9" t="s">
        <v>41</v>
      </c>
      <c r="L73" s="9" t="s">
        <v>42</v>
      </c>
      <c r="M73" s="9">
        <v>2</v>
      </c>
      <c r="N73" s="9">
        <v>6</v>
      </c>
      <c r="O73" s="9">
        <v>50</v>
      </c>
      <c r="P73" s="9">
        <f t="shared" si="2"/>
        <v>56</v>
      </c>
      <c r="Q73" s="15">
        <v>25</v>
      </c>
      <c r="R73" s="9" t="s">
        <v>219</v>
      </c>
      <c r="S73" s="9" t="s">
        <v>79</v>
      </c>
      <c r="T73" s="9" t="s">
        <v>61</v>
      </c>
      <c r="U73" s="9" t="s">
        <v>70</v>
      </c>
      <c r="V73" s="9" t="s">
        <v>47</v>
      </c>
      <c r="W73" s="9" t="s">
        <v>47</v>
      </c>
      <c r="X73" s="9" t="s">
        <v>80</v>
      </c>
      <c r="Y73" s="9" t="s">
        <v>62</v>
      </c>
      <c r="Z73" s="9" t="s">
        <v>50</v>
      </c>
      <c r="AA73" s="9" t="s">
        <v>50</v>
      </c>
      <c r="AB73" s="9" t="s">
        <v>221</v>
      </c>
      <c r="AC73" s="9" t="s">
        <v>82</v>
      </c>
      <c r="AD73" s="9" t="s">
        <v>83</v>
      </c>
      <c r="AE73" s="9"/>
      <c r="AF73" s="9"/>
    </row>
    <row r="74" s="2" customFormat="1" spans="1:32">
      <c r="A74" s="8" t="s">
        <v>33</v>
      </c>
      <c r="B74" s="9">
        <v>130124</v>
      </c>
      <c r="C74" s="9" t="s">
        <v>74</v>
      </c>
      <c r="D74" s="9" t="s">
        <v>203</v>
      </c>
      <c r="E74" s="9" t="s">
        <v>55</v>
      </c>
      <c r="F74" s="9" t="s">
        <v>204</v>
      </c>
      <c r="G74" s="9" t="s">
        <v>217</v>
      </c>
      <c r="H74" s="9" t="s">
        <v>39</v>
      </c>
      <c r="I74" s="9" t="s">
        <v>218</v>
      </c>
      <c r="J74" s="12">
        <v>300129012001</v>
      </c>
      <c r="K74" s="9" t="s">
        <v>41</v>
      </c>
      <c r="L74" s="9" t="s">
        <v>42</v>
      </c>
      <c r="M74" s="9">
        <v>1</v>
      </c>
      <c r="N74" s="9">
        <v>1</v>
      </c>
      <c r="O74" s="9">
        <v>7</v>
      </c>
      <c r="P74" s="9">
        <f t="shared" si="2"/>
        <v>8</v>
      </c>
      <c r="Q74" s="15">
        <v>7</v>
      </c>
      <c r="R74" s="9" t="s">
        <v>219</v>
      </c>
      <c r="S74" s="9" t="s">
        <v>79</v>
      </c>
      <c r="T74" s="9" t="s">
        <v>61</v>
      </c>
      <c r="U74" s="9" t="s">
        <v>70</v>
      </c>
      <c r="V74" s="9" t="s">
        <v>47</v>
      </c>
      <c r="W74" s="9" t="s">
        <v>47</v>
      </c>
      <c r="X74" s="9" t="s">
        <v>80</v>
      </c>
      <c r="Y74" s="9" t="s">
        <v>62</v>
      </c>
      <c r="Z74" s="9" t="s">
        <v>50</v>
      </c>
      <c r="AA74" s="9" t="s">
        <v>50</v>
      </c>
      <c r="AB74" s="9" t="s">
        <v>222</v>
      </c>
      <c r="AC74" s="9" t="s">
        <v>82</v>
      </c>
      <c r="AD74" s="9" t="s">
        <v>83</v>
      </c>
      <c r="AE74" s="9"/>
      <c r="AF74" s="9"/>
    </row>
    <row r="75" s="2" customFormat="1" spans="1:32">
      <c r="A75" s="8" t="s">
        <v>33</v>
      </c>
      <c r="B75" s="9">
        <v>130124</v>
      </c>
      <c r="C75" s="9" t="s">
        <v>74</v>
      </c>
      <c r="D75" s="9" t="s">
        <v>207</v>
      </c>
      <c r="E75" s="9" t="s">
        <v>55</v>
      </c>
      <c r="F75" s="9" t="s">
        <v>191</v>
      </c>
      <c r="G75" s="9" t="s">
        <v>217</v>
      </c>
      <c r="H75" s="9" t="s">
        <v>39</v>
      </c>
      <c r="I75" s="9" t="s">
        <v>218</v>
      </c>
      <c r="J75" s="12">
        <v>300129014001</v>
      </c>
      <c r="K75" s="9" t="s">
        <v>41</v>
      </c>
      <c r="L75" s="9" t="s">
        <v>42</v>
      </c>
      <c r="M75" s="9">
        <v>1</v>
      </c>
      <c r="N75" s="9">
        <v>0</v>
      </c>
      <c r="O75" s="9">
        <v>3</v>
      </c>
      <c r="P75" s="9">
        <f t="shared" si="2"/>
        <v>3</v>
      </c>
      <c r="Q75" s="15">
        <v>3</v>
      </c>
      <c r="R75" s="9" t="s">
        <v>219</v>
      </c>
      <c r="S75" s="9" t="s">
        <v>79</v>
      </c>
      <c r="T75" s="9" t="s">
        <v>61</v>
      </c>
      <c r="U75" s="9" t="s">
        <v>70</v>
      </c>
      <c r="V75" s="9" t="s">
        <v>47</v>
      </c>
      <c r="W75" s="9" t="s">
        <v>47</v>
      </c>
      <c r="X75" s="9" t="s">
        <v>80</v>
      </c>
      <c r="Y75" s="9" t="s">
        <v>62</v>
      </c>
      <c r="Z75" s="9" t="s">
        <v>50</v>
      </c>
      <c r="AA75" s="9" t="s">
        <v>50</v>
      </c>
      <c r="AB75" s="9" t="s">
        <v>220</v>
      </c>
      <c r="AC75" s="9" t="s">
        <v>82</v>
      </c>
      <c r="AD75" s="9" t="s">
        <v>83</v>
      </c>
      <c r="AE75" s="9"/>
      <c r="AF75" s="9"/>
    </row>
    <row r="76" s="2" customFormat="1" spans="1:32">
      <c r="A76" s="8" t="s">
        <v>33</v>
      </c>
      <c r="B76" s="9">
        <v>130124</v>
      </c>
      <c r="C76" s="9" t="s">
        <v>74</v>
      </c>
      <c r="D76" s="9" t="s">
        <v>207</v>
      </c>
      <c r="E76" s="9" t="s">
        <v>55</v>
      </c>
      <c r="F76" s="9" t="s">
        <v>193</v>
      </c>
      <c r="G76" s="9" t="s">
        <v>217</v>
      </c>
      <c r="H76" s="9" t="s">
        <v>39</v>
      </c>
      <c r="I76" s="9" t="s">
        <v>218</v>
      </c>
      <c r="J76" s="12">
        <v>300129014002</v>
      </c>
      <c r="K76" s="9" t="s">
        <v>41</v>
      </c>
      <c r="L76" s="9" t="s">
        <v>42</v>
      </c>
      <c r="M76" s="9">
        <v>1</v>
      </c>
      <c r="N76" s="9">
        <v>0</v>
      </c>
      <c r="O76" s="9">
        <v>12</v>
      </c>
      <c r="P76" s="9">
        <f t="shared" si="2"/>
        <v>12</v>
      </c>
      <c r="Q76" s="15">
        <v>12</v>
      </c>
      <c r="R76" s="9" t="s">
        <v>219</v>
      </c>
      <c r="S76" s="9" t="s">
        <v>79</v>
      </c>
      <c r="T76" s="9" t="s">
        <v>61</v>
      </c>
      <c r="U76" s="9" t="s">
        <v>70</v>
      </c>
      <c r="V76" s="9" t="s">
        <v>47</v>
      </c>
      <c r="W76" s="9" t="s">
        <v>47</v>
      </c>
      <c r="X76" s="9" t="s">
        <v>80</v>
      </c>
      <c r="Y76" s="9" t="s">
        <v>62</v>
      </c>
      <c r="Z76" s="9" t="s">
        <v>50</v>
      </c>
      <c r="AA76" s="9" t="s">
        <v>50</v>
      </c>
      <c r="AB76" s="9" t="s">
        <v>221</v>
      </c>
      <c r="AC76" s="9" t="s">
        <v>82</v>
      </c>
      <c r="AD76" s="9" t="s">
        <v>83</v>
      </c>
      <c r="AE76" s="9"/>
      <c r="AF76" s="9"/>
    </row>
    <row r="77" s="2" customFormat="1" spans="1:32">
      <c r="A77" s="8" t="s">
        <v>33</v>
      </c>
      <c r="B77" s="9">
        <v>130124</v>
      </c>
      <c r="C77" s="9" t="s">
        <v>74</v>
      </c>
      <c r="D77" s="9" t="s">
        <v>208</v>
      </c>
      <c r="E77" s="9" t="s">
        <v>55</v>
      </c>
      <c r="F77" s="9" t="s">
        <v>204</v>
      </c>
      <c r="G77" s="9" t="s">
        <v>217</v>
      </c>
      <c r="H77" s="9" t="s">
        <v>39</v>
      </c>
      <c r="I77" s="9" t="s">
        <v>218</v>
      </c>
      <c r="J77" s="12">
        <v>300129015001</v>
      </c>
      <c r="K77" s="9" t="s">
        <v>41</v>
      </c>
      <c r="L77" s="9" t="s">
        <v>42</v>
      </c>
      <c r="M77" s="9">
        <v>2</v>
      </c>
      <c r="N77" s="9">
        <v>4</v>
      </c>
      <c r="O77" s="9">
        <v>17</v>
      </c>
      <c r="P77" s="9">
        <f t="shared" si="2"/>
        <v>21</v>
      </c>
      <c r="Q77" s="15">
        <v>8.5</v>
      </c>
      <c r="R77" s="9" t="s">
        <v>219</v>
      </c>
      <c r="S77" s="9" t="s">
        <v>79</v>
      </c>
      <c r="T77" s="9" t="s">
        <v>61</v>
      </c>
      <c r="U77" s="9" t="s">
        <v>70</v>
      </c>
      <c r="V77" s="9" t="s">
        <v>47</v>
      </c>
      <c r="W77" s="9" t="s">
        <v>47</v>
      </c>
      <c r="X77" s="9" t="s">
        <v>80</v>
      </c>
      <c r="Y77" s="9" t="s">
        <v>62</v>
      </c>
      <c r="Z77" s="9" t="s">
        <v>50</v>
      </c>
      <c r="AA77" s="9" t="s">
        <v>50</v>
      </c>
      <c r="AB77" s="9" t="s">
        <v>222</v>
      </c>
      <c r="AC77" s="9" t="s">
        <v>82</v>
      </c>
      <c r="AD77" s="9" t="s">
        <v>83</v>
      </c>
      <c r="AE77" s="9"/>
      <c r="AF77" s="9"/>
    </row>
    <row r="78" s="2" customFormat="1" spans="1:32">
      <c r="A78" s="8" t="s">
        <v>33</v>
      </c>
      <c r="B78" s="9">
        <v>130124</v>
      </c>
      <c r="C78" s="9" t="s">
        <v>74</v>
      </c>
      <c r="D78" s="9" t="s">
        <v>216</v>
      </c>
      <c r="E78" s="9" t="s">
        <v>55</v>
      </c>
      <c r="F78" s="9" t="s">
        <v>204</v>
      </c>
      <c r="G78" s="9" t="s">
        <v>217</v>
      </c>
      <c r="H78" s="9" t="s">
        <v>39</v>
      </c>
      <c r="I78" s="9" t="s">
        <v>223</v>
      </c>
      <c r="J78" s="12">
        <v>300129020001</v>
      </c>
      <c r="K78" s="9" t="s">
        <v>41</v>
      </c>
      <c r="L78" s="9" t="s">
        <v>42</v>
      </c>
      <c r="M78" s="9">
        <v>1</v>
      </c>
      <c r="N78" s="9">
        <v>6</v>
      </c>
      <c r="O78" s="9">
        <v>6</v>
      </c>
      <c r="P78" s="9">
        <f t="shared" si="2"/>
        <v>12</v>
      </c>
      <c r="Q78" s="15">
        <v>6</v>
      </c>
      <c r="R78" s="9" t="s">
        <v>219</v>
      </c>
      <c r="S78" s="9" t="s">
        <v>79</v>
      </c>
      <c r="T78" s="9" t="s">
        <v>61</v>
      </c>
      <c r="U78" s="9" t="s">
        <v>70</v>
      </c>
      <c r="V78" s="9" t="s">
        <v>47</v>
      </c>
      <c r="W78" s="9" t="s">
        <v>47</v>
      </c>
      <c r="X78" s="9" t="s">
        <v>80</v>
      </c>
      <c r="Y78" s="9" t="s">
        <v>62</v>
      </c>
      <c r="Z78" s="9" t="s">
        <v>50</v>
      </c>
      <c r="AA78" s="9" t="s">
        <v>50</v>
      </c>
      <c r="AB78" s="9" t="s">
        <v>222</v>
      </c>
      <c r="AC78" s="9" t="s">
        <v>82</v>
      </c>
      <c r="AD78" s="9" t="s">
        <v>83</v>
      </c>
      <c r="AE78" s="9"/>
      <c r="AF78" s="9"/>
    </row>
    <row r="79" s="2" customFormat="1" spans="1:32">
      <c r="A79" s="8" t="s">
        <v>33</v>
      </c>
      <c r="B79" s="9">
        <v>109425</v>
      </c>
      <c r="C79" s="9" t="s">
        <v>224</v>
      </c>
      <c r="D79" s="9" t="s">
        <v>224</v>
      </c>
      <c r="E79" s="9" t="s">
        <v>55</v>
      </c>
      <c r="F79" s="9" t="s">
        <v>225</v>
      </c>
      <c r="G79" s="9" t="s">
        <v>38</v>
      </c>
      <c r="H79" s="9" t="s">
        <v>39</v>
      </c>
      <c r="I79" s="9" t="s">
        <v>226</v>
      </c>
      <c r="J79" s="12">
        <v>300130001011</v>
      </c>
      <c r="K79" s="9" t="s">
        <v>41</v>
      </c>
      <c r="L79" s="9" t="s">
        <v>42</v>
      </c>
      <c r="M79" s="9">
        <v>1</v>
      </c>
      <c r="N79" s="9">
        <v>1</v>
      </c>
      <c r="O79" s="9">
        <v>0</v>
      </c>
      <c r="P79" s="9">
        <f t="shared" si="2"/>
        <v>1</v>
      </c>
      <c r="Q79" s="15">
        <v>0</v>
      </c>
      <c r="R79" s="9" t="s">
        <v>227</v>
      </c>
      <c r="S79" s="9" t="s">
        <v>79</v>
      </c>
      <c r="T79" s="9" t="s">
        <v>61</v>
      </c>
      <c r="U79" s="9" t="s">
        <v>228</v>
      </c>
      <c r="V79" s="9" t="s">
        <v>229</v>
      </c>
      <c r="W79" s="9" t="s">
        <v>230</v>
      </c>
      <c r="X79" s="9" t="s">
        <v>80</v>
      </c>
      <c r="Y79" s="9" t="s">
        <v>62</v>
      </c>
      <c r="Z79" s="9" t="s">
        <v>50</v>
      </c>
      <c r="AA79" s="9" t="s">
        <v>231</v>
      </c>
      <c r="AB79" s="9" t="s">
        <v>232</v>
      </c>
      <c r="AC79" s="9" t="s">
        <v>233</v>
      </c>
      <c r="AD79" s="9" t="s">
        <v>234</v>
      </c>
      <c r="AE79" s="9" t="s">
        <v>235</v>
      </c>
      <c r="AF79" s="9" t="s">
        <v>236</v>
      </c>
    </row>
    <row r="80" s="2" customFormat="1" spans="1:32">
      <c r="A80" s="8" t="s">
        <v>33</v>
      </c>
      <c r="B80" s="9">
        <v>109426</v>
      </c>
      <c r="C80" s="9" t="s">
        <v>237</v>
      </c>
      <c r="D80" s="9" t="s">
        <v>237</v>
      </c>
      <c r="E80" s="9" t="s">
        <v>55</v>
      </c>
      <c r="F80" s="9" t="s">
        <v>238</v>
      </c>
      <c r="G80" s="9" t="s">
        <v>38</v>
      </c>
      <c r="H80" s="9" t="s">
        <v>39</v>
      </c>
      <c r="I80" s="9" t="s">
        <v>239</v>
      </c>
      <c r="J80" s="12">
        <v>300130005004</v>
      </c>
      <c r="K80" s="9" t="s">
        <v>41</v>
      </c>
      <c r="L80" s="9" t="s">
        <v>42</v>
      </c>
      <c r="M80" s="9">
        <v>2</v>
      </c>
      <c r="N80" s="9">
        <v>1</v>
      </c>
      <c r="O80" s="9">
        <v>1</v>
      </c>
      <c r="P80" s="9">
        <f t="shared" si="2"/>
        <v>2</v>
      </c>
      <c r="Q80" s="15">
        <v>0.5</v>
      </c>
      <c r="R80" s="9" t="s">
        <v>240</v>
      </c>
      <c r="S80" s="9" t="s">
        <v>79</v>
      </c>
      <c r="T80" s="9" t="s">
        <v>61</v>
      </c>
      <c r="U80" s="9" t="s">
        <v>228</v>
      </c>
      <c r="V80" s="9" t="s">
        <v>47</v>
      </c>
      <c r="W80" s="9" t="s">
        <v>47</v>
      </c>
      <c r="X80" s="9" t="s">
        <v>80</v>
      </c>
      <c r="Y80" s="9" t="s">
        <v>62</v>
      </c>
      <c r="Z80" s="9" t="s">
        <v>50</v>
      </c>
      <c r="AA80" s="9" t="s">
        <v>50</v>
      </c>
      <c r="AB80" s="9" t="s">
        <v>241</v>
      </c>
      <c r="AC80" s="9" t="s">
        <v>242</v>
      </c>
      <c r="AD80" s="9" t="s">
        <v>243</v>
      </c>
      <c r="AE80" s="9" t="s">
        <v>244</v>
      </c>
      <c r="AF80" s="9"/>
    </row>
    <row r="81" s="2" customFormat="1" spans="1:32">
      <c r="A81" s="8" t="s">
        <v>33</v>
      </c>
      <c r="B81" s="9">
        <v>109426</v>
      </c>
      <c r="C81" s="9" t="s">
        <v>237</v>
      </c>
      <c r="D81" s="9" t="s">
        <v>237</v>
      </c>
      <c r="E81" s="9" t="s">
        <v>55</v>
      </c>
      <c r="F81" s="9" t="s">
        <v>245</v>
      </c>
      <c r="G81" s="9" t="s">
        <v>38</v>
      </c>
      <c r="H81" s="9" t="s">
        <v>39</v>
      </c>
      <c r="I81" s="9" t="s">
        <v>239</v>
      </c>
      <c r="J81" s="12">
        <v>300130005006</v>
      </c>
      <c r="K81" s="9" t="s">
        <v>41</v>
      </c>
      <c r="L81" s="9" t="s">
        <v>42</v>
      </c>
      <c r="M81" s="9">
        <v>2</v>
      </c>
      <c r="N81" s="9">
        <v>0</v>
      </c>
      <c r="O81" s="9">
        <v>2</v>
      </c>
      <c r="P81" s="9">
        <f t="shared" si="2"/>
        <v>2</v>
      </c>
      <c r="Q81" s="15">
        <v>1</v>
      </c>
      <c r="R81" s="9" t="s">
        <v>246</v>
      </c>
      <c r="S81" s="9" t="s">
        <v>44</v>
      </c>
      <c r="T81" s="9" t="s">
        <v>45</v>
      </c>
      <c r="U81" s="9" t="s">
        <v>228</v>
      </c>
      <c r="V81" s="9" t="s">
        <v>47</v>
      </c>
      <c r="W81" s="9" t="s">
        <v>47</v>
      </c>
      <c r="X81" s="9" t="s">
        <v>80</v>
      </c>
      <c r="Y81" s="9" t="s">
        <v>62</v>
      </c>
      <c r="Z81" s="9" t="s">
        <v>50</v>
      </c>
      <c r="AA81" s="9" t="s">
        <v>50</v>
      </c>
      <c r="AB81" s="9" t="s">
        <v>247</v>
      </c>
      <c r="AC81" s="9" t="s">
        <v>242</v>
      </c>
      <c r="AD81" s="9" t="s">
        <v>243</v>
      </c>
      <c r="AE81" s="9" t="s">
        <v>244</v>
      </c>
      <c r="AF81" s="9"/>
    </row>
    <row r="82" s="2" customFormat="1" spans="1:32">
      <c r="A82" s="8" t="s">
        <v>33</v>
      </c>
      <c r="B82" s="9">
        <v>109426</v>
      </c>
      <c r="C82" s="9" t="s">
        <v>237</v>
      </c>
      <c r="D82" s="9" t="s">
        <v>237</v>
      </c>
      <c r="E82" s="9" t="s">
        <v>55</v>
      </c>
      <c r="F82" s="9" t="s">
        <v>248</v>
      </c>
      <c r="G82" s="9" t="s">
        <v>38</v>
      </c>
      <c r="H82" s="9" t="s">
        <v>39</v>
      </c>
      <c r="I82" s="9" t="s">
        <v>239</v>
      </c>
      <c r="J82" s="12">
        <v>300130005009</v>
      </c>
      <c r="K82" s="9" t="s">
        <v>41</v>
      </c>
      <c r="L82" s="9" t="s">
        <v>42</v>
      </c>
      <c r="M82" s="9">
        <v>6</v>
      </c>
      <c r="N82" s="9">
        <v>18</v>
      </c>
      <c r="O82" s="9">
        <v>0</v>
      </c>
      <c r="P82" s="9">
        <f t="shared" si="2"/>
        <v>18</v>
      </c>
      <c r="Q82" s="15">
        <v>0</v>
      </c>
      <c r="R82" s="9" t="s">
        <v>249</v>
      </c>
      <c r="S82" s="9" t="s">
        <v>79</v>
      </c>
      <c r="T82" s="9" t="s">
        <v>61</v>
      </c>
      <c r="U82" s="9" t="s">
        <v>228</v>
      </c>
      <c r="V82" s="9" t="s">
        <v>47</v>
      </c>
      <c r="W82" s="9" t="s">
        <v>47</v>
      </c>
      <c r="X82" s="9" t="s">
        <v>80</v>
      </c>
      <c r="Y82" s="9" t="s">
        <v>62</v>
      </c>
      <c r="Z82" s="9" t="s">
        <v>50</v>
      </c>
      <c r="AA82" s="9" t="s">
        <v>50</v>
      </c>
      <c r="AB82" s="9" t="s">
        <v>241</v>
      </c>
      <c r="AC82" s="9" t="s">
        <v>242</v>
      </c>
      <c r="AD82" s="9" t="s">
        <v>243</v>
      </c>
      <c r="AE82" s="9" t="s">
        <v>244</v>
      </c>
      <c r="AF82" s="9"/>
    </row>
    <row r="83" s="2" customFormat="1" spans="1:32">
      <c r="A83" s="8" t="s">
        <v>33</v>
      </c>
      <c r="B83" s="9">
        <v>109426</v>
      </c>
      <c r="C83" s="9" t="s">
        <v>237</v>
      </c>
      <c r="D83" s="9" t="s">
        <v>237</v>
      </c>
      <c r="E83" s="9" t="s">
        <v>55</v>
      </c>
      <c r="F83" s="9" t="s">
        <v>250</v>
      </c>
      <c r="G83" s="9" t="s">
        <v>38</v>
      </c>
      <c r="H83" s="9" t="s">
        <v>39</v>
      </c>
      <c r="I83" s="9" t="s">
        <v>226</v>
      </c>
      <c r="J83" s="12">
        <v>300130005012</v>
      </c>
      <c r="K83" s="9" t="s">
        <v>41</v>
      </c>
      <c r="L83" s="9" t="s">
        <v>42</v>
      </c>
      <c r="M83" s="9">
        <v>2</v>
      </c>
      <c r="N83" s="9">
        <v>0</v>
      </c>
      <c r="O83" s="9">
        <v>0</v>
      </c>
      <c r="P83" s="9">
        <f t="shared" si="2"/>
        <v>0</v>
      </c>
      <c r="Q83" s="15">
        <v>0</v>
      </c>
      <c r="R83" s="9" t="s">
        <v>125</v>
      </c>
      <c r="S83" s="9" t="s">
        <v>79</v>
      </c>
      <c r="T83" s="9" t="s">
        <v>61</v>
      </c>
      <c r="U83" s="9" t="s">
        <v>228</v>
      </c>
      <c r="V83" s="9" t="s">
        <v>89</v>
      </c>
      <c r="W83" s="9" t="s">
        <v>230</v>
      </c>
      <c r="X83" s="9" t="s">
        <v>80</v>
      </c>
      <c r="Y83" s="9" t="s">
        <v>62</v>
      </c>
      <c r="Z83" s="9" t="s">
        <v>50</v>
      </c>
      <c r="AA83" s="9" t="s">
        <v>50</v>
      </c>
      <c r="AB83" s="9" t="s">
        <v>251</v>
      </c>
      <c r="AC83" s="9" t="s">
        <v>242</v>
      </c>
      <c r="AD83" s="9" t="s">
        <v>243</v>
      </c>
      <c r="AE83" s="9" t="s">
        <v>244</v>
      </c>
      <c r="AF83" s="9"/>
    </row>
    <row r="84" s="2" customFormat="1" spans="1:32">
      <c r="A84" s="8" t="s">
        <v>33</v>
      </c>
      <c r="B84" s="9">
        <v>109301</v>
      </c>
      <c r="C84" s="9" t="s">
        <v>252</v>
      </c>
      <c r="D84" s="9" t="s">
        <v>253</v>
      </c>
      <c r="E84" s="9" t="s">
        <v>55</v>
      </c>
      <c r="F84" s="9" t="s">
        <v>254</v>
      </c>
      <c r="G84" s="9" t="s">
        <v>38</v>
      </c>
      <c r="H84" s="9" t="s">
        <v>39</v>
      </c>
      <c r="I84" s="9" t="s">
        <v>255</v>
      </c>
      <c r="J84" s="12">
        <v>300130013001</v>
      </c>
      <c r="K84" s="9" t="s">
        <v>103</v>
      </c>
      <c r="L84" s="9" t="s">
        <v>42</v>
      </c>
      <c r="M84" s="9">
        <v>15</v>
      </c>
      <c r="N84" s="9">
        <v>0</v>
      </c>
      <c r="O84" s="9">
        <v>0</v>
      </c>
      <c r="P84" s="9">
        <f t="shared" si="2"/>
        <v>0</v>
      </c>
      <c r="Q84" s="15">
        <v>0</v>
      </c>
      <c r="R84" s="9" t="s">
        <v>256</v>
      </c>
      <c r="S84" s="9" t="s">
        <v>180</v>
      </c>
      <c r="T84" s="9" t="s">
        <v>181</v>
      </c>
      <c r="U84" s="9" t="s">
        <v>228</v>
      </c>
      <c r="V84" s="9" t="s">
        <v>47</v>
      </c>
      <c r="W84" s="9" t="s">
        <v>47</v>
      </c>
      <c r="X84" s="9" t="s">
        <v>80</v>
      </c>
      <c r="Y84" s="9" t="s">
        <v>257</v>
      </c>
      <c r="Z84" s="9" t="s">
        <v>50</v>
      </c>
      <c r="AA84" s="9" t="s">
        <v>50</v>
      </c>
      <c r="AB84" s="9" t="s">
        <v>258</v>
      </c>
      <c r="AC84" s="9" t="s">
        <v>259</v>
      </c>
      <c r="AD84" s="9" t="s">
        <v>260</v>
      </c>
      <c r="AE84" s="9">
        <v>13683124430</v>
      </c>
      <c r="AF84" s="9"/>
    </row>
    <row r="85" s="2" customFormat="1" spans="1:32">
      <c r="A85" s="8" t="s">
        <v>33</v>
      </c>
      <c r="B85" s="9">
        <v>164105</v>
      </c>
      <c r="C85" s="9" t="s">
        <v>261</v>
      </c>
      <c r="D85" s="9" t="s">
        <v>261</v>
      </c>
      <c r="E85" s="9" t="s">
        <v>55</v>
      </c>
      <c r="F85" s="9" t="s">
        <v>262</v>
      </c>
      <c r="G85" s="9" t="s">
        <v>38</v>
      </c>
      <c r="H85" s="9" t="s">
        <v>39</v>
      </c>
      <c r="I85" s="9" t="s">
        <v>263</v>
      </c>
      <c r="J85" s="12">
        <v>300130265001</v>
      </c>
      <c r="K85" s="9" t="s">
        <v>41</v>
      </c>
      <c r="L85" s="9" t="s">
        <v>42</v>
      </c>
      <c r="M85" s="9">
        <v>8</v>
      </c>
      <c r="N85" s="9">
        <v>0</v>
      </c>
      <c r="O85" s="9">
        <v>13</v>
      </c>
      <c r="P85" s="9">
        <f t="shared" si="2"/>
        <v>13</v>
      </c>
      <c r="Q85" s="15">
        <v>1.625</v>
      </c>
      <c r="R85" s="9" t="s">
        <v>264</v>
      </c>
      <c r="S85" s="9" t="s">
        <v>180</v>
      </c>
      <c r="T85" s="9" t="s">
        <v>181</v>
      </c>
      <c r="U85" s="9" t="s">
        <v>228</v>
      </c>
      <c r="V85" s="9" t="s">
        <v>47</v>
      </c>
      <c r="W85" s="9" t="s">
        <v>47</v>
      </c>
      <c r="X85" s="9" t="s">
        <v>80</v>
      </c>
      <c r="Y85" s="9" t="s">
        <v>62</v>
      </c>
      <c r="Z85" s="9" t="s">
        <v>50</v>
      </c>
      <c r="AA85" s="9" t="s">
        <v>50</v>
      </c>
      <c r="AB85" s="9" t="s">
        <v>265</v>
      </c>
      <c r="AC85" s="9" t="s">
        <v>266</v>
      </c>
      <c r="AD85" s="9" t="s">
        <v>267</v>
      </c>
      <c r="AE85" s="9" t="s">
        <v>268</v>
      </c>
      <c r="AF85" s="9"/>
    </row>
    <row r="86" s="2" customFormat="1" spans="1:32">
      <c r="A86" s="8" t="s">
        <v>33</v>
      </c>
      <c r="B86" s="9">
        <v>164105</v>
      </c>
      <c r="C86" s="9" t="s">
        <v>261</v>
      </c>
      <c r="D86" s="9" t="s">
        <v>261</v>
      </c>
      <c r="E86" s="9" t="s">
        <v>55</v>
      </c>
      <c r="F86" s="9" t="s">
        <v>269</v>
      </c>
      <c r="G86" s="9" t="s">
        <v>38</v>
      </c>
      <c r="H86" s="9" t="s">
        <v>39</v>
      </c>
      <c r="I86" s="9" t="s">
        <v>263</v>
      </c>
      <c r="J86" s="12">
        <v>300130265002</v>
      </c>
      <c r="K86" s="9" t="s">
        <v>41</v>
      </c>
      <c r="L86" s="9" t="s">
        <v>42</v>
      </c>
      <c r="M86" s="9">
        <v>8</v>
      </c>
      <c r="N86" s="9">
        <v>7</v>
      </c>
      <c r="O86" s="9">
        <v>43</v>
      </c>
      <c r="P86" s="9">
        <f t="shared" si="2"/>
        <v>50</v>
      </c>
      <c r="Q86" s="15">
        <v>5.375</v>
      </c>
      <c r="R86" s="9" t="s">
        <v>270</v>
      </c>
      <c r="S86" s="9" t="s">
        <v>180</v>
      </c>
      <c r="T86" s="9" t="s">
        <v>181</v>
      </c>
      <c r="U86" s="9" t="s">
        <v>228</v>
      </c>
      <c r="V86" s="9" t="s">
        <v>47</v>
      </c>
      <c r="W86" s="9" t="s">
        <v>47</v>
      </c>
      <c r="X86" s="9" t="s">
        <v>80</v>
      </c>
      <c r="Y86" s="9" t="s">
        <v>62</v>
      </c>
      <c r="Z86" s="9" t="s">
        <v>50</v>
      </c>
      <c r="AA86" s="9" t="s">
        <v>50</v>
      </c>
      <c r="AB86" s="9" t="s">
        <v>271</v>
      </c>
      <c r="AC86" s="9" t="s">
        <v>266</v>
      </c>
      <c r="AD86" s="9" t="s">
        <v>267</v>
      </c>
      <c r="AE86" s="9" t="s">
        <v>268</v>
      </c>
      <c r="AF86" s="9"/>
    </row>
    <row r="87" s="2" customFormat="1" spans="1:32">
      <c r="A87" s="8" t="s">
        <v>33</v>
      </c>
      <c r="B87" s="9">
        <v>164105</v>
      </c>
      <c r="C87" s="9" t="s">
        <v>261</v>
      </c>
      <c r="D87" s="9" t="s">
        <v>261</v>
      </c>
      <c r="E87" s="9" t="s">
        <v>55</v>
      </c>
      <c r="F87" s="9" t="s">
        <v>272</v>
      </c>
      <c r="G87" s="9" t="s">
        <v>38</v>
      </c>
      <c r="H87" s="9" t="s">
        <v>39</v>
      </c>
      <c r="I87" s="9" t="s">
        <v>263</v>
      </c>
      <c r="J87" s="12">
        <v>300130265003</v>
      </c>
      <c r="K87" s="9" t="s">
        <v>41</v>
      </c>
      <c r="L87" s="9" t="s">
        <v>42</v>
      </c>
      <c r="M87" s="9">
        <v>8</v>
      </c>
      <c r="N87" s="9">
        <v>14</v>
      </c>
      <c r="O87" s="9">
        <v>292</v>
      </c>
      <c r="P87" s="9">
        <f t="shared" si="2"/>
        <v>306</v>
      </c>
      <c r="Q87" s="15">
        <v>36.5</v>
      </c>
      <c r="R87" s="9" t="s">
        <v>273</v>
      </c>
      <c r="S87" s="9" t="s">
        <v>180</v>
      </c>
      <c r="T87" s="9" t="s">
        <v>181</v>
      </c>
      <c r="U87" s="9" t="s">
        <v>228</v>
      </c>
      <c r="V87" s="9" t="s">
        <v>47</v>
      </c>
      <c r="W87" s="9" t="s">
        <v>47</v>
      </c>
      <c r="X87" s="9" t="s">
        <v>80</v>
      </c>
      <c r="Y87" s="9" t="s">
        <v>62</v>
      </c>
      <c r="Z87" s="9" t="s">
        <v>50</v>
      </c>
      <c r="AA87" s="9" t="s">
        <v>50</v>
      </c>
      <c r="AB87" s="9" t="s">
        <v>274</v>
      </c>
      <c r="AC87" s="9" t="s">
        <v>266</v>
      </c>
      <c r="AD87" s="9" t="s">
        <v>267</v>
      </c>
      <c r="AE87" s="9" t="s">
        <v>268</v>
      </c>
      <c r="AF87" s="9"/>
    </row>
    <row r="88" s="2" customFormat="1" spans="1:32">
      <c r="A88" s="8" t="s">
        <v>33</v>
      </c>
      <c r="B88" s="9">
        <v>164105</v>
      </c>
      <c r="C88" s="9" t="s">
        <v>261</v>
      </c>
      <c r="D88" s="9" t="s">
        <v>261</v>
      </c>
      <c r="E88" s="9" t="s">
        <v>55</v>
      </c>
      <c r="F88" s="9" t="s">
        <v>275</v>
      </c>
      <c r="G88" s="9" t="s">
        <v>38</v>
      </c>
      <c r="H88" s="9" t="s">
        <v>39</v>
      </c>
      <c r="I88" s="9" t="s">
        <v>263</v>
      </c>
      <c r="J88" s="12">
        <v>300130265004</v>
      </c>
      <c r="K88" s="9" t="s">
        <v>41</v>
      </c>
      <c r="L88" s="9" t="s">
        <v>42</v>
      </c>
      <c r="M88" s="9">
        <v>5</v>
      </c>
      <c r="N88" s="9">
        <v>2</v>
      </c>
      <c r="O88" s="9">
        <v>12</v>
      </c>
      <c r="P88" s="9">
        <f t="shared" si="2"/>
        <v>14</v>
      </c>
      <c r="Q88" s="15">
        <v>2.4</v>
      </c>
      <c r="R88" s="9" t="s">
        <v>276</v>
      </c>
      <c r="S88" s="9" t="s">
        <v>180</v>
      </c>
      <c r="T88" s="9" t="s">
        <v>181</v>
      </c>
      <c r="U88" s="9" t="s">
        <v>228</v>
      </c>
      <c r="V88" s="9" t="s">
        <v>47</v>
      </c>
      <c r="W88" s="9" t="s">
        <v>47</v>
      </c>
      <c r="X88" s="9" t="s">
        <v>80</v>
      </c>
      <c r="Y88" s="9" t="s">
        <v>62</v>
      </c>
      <c r="Z88" s="9" t="s">
        <v>50</v>
      </c>
      <c r="AA88" s="9" t="s">
        <v>50</v>
      </c>
      <c r="AB88" s="9" t="s">
        <v>277</v>
      </c>
      <c r="AC88" s="9" t="s">
        <v>266</v>
      </c>
      <c r="AD88" s="9" t="s">
        <v>267</v>
      </c>
      <c r="AE88" s="9" t="s">
        <v>268</v>
      </c>
      <c r="AF88" s="9"/>
    </row>
    <row r="89" s="2" customFormat="1" spans="1:32">
      <c r="A89" s="8" t="s">
        <v>33</v>
      </c>
      <c r="B89" s="9">
        <v>164105</v>
      </c>
      <c r="C89" s="9" t="s">
        <v>261</v>
      </c>
      <c r="D89" s="9" t="s">
        <v>261</v>
      </c>
      <c r="E89" s="9" t="s">
        <v>55</v>
      </c>
      <c r="F89" s="9" t="s">
        <v>278</v>
      </c>
      <c r="G89" s="9" t="s">
        <v>38</v>
      </c>
      <c r="H89" s="9" t="s">
        <v>39</v>
      </c>
      <c r="I89" s="9" t="s">
        <v>263</v>
      </c>
      <c r="J89" s="12">
        <v>300130265005</v>
      </c>
      <c r="K89" s="9" t="s">
        <v>41</v>
      </c>
      <c r="L89" s="9" t="s">
        <v>42</v>
      </c>
      <c r="M89" s="9">
        <v>8</v>
      </c>
      <c r="N89" s="9">
        <v>3</v>
      </c>
      <c r="O89" s="9">
        <v>24</v>
      </c>
      <c r="P89" s="9">
        <f t="shared" si="2"/>
        <v>27</v>
      </c>
      <c r="Q89" s="15">
        <v>3</v>
      </c>
      <c r="R89" s="9" t="s">
        <v>279</v>
      </c>
      <c r="S89" s="9" t="s">
        <v>180</v>
      </c>
      <c r="T89" s="9" t="s">
        <v>181</v>
      </c>
      <c r="U89" s="9" t="s">
        <v>228</v>
      </c>
      <c r="V89" s="9" t="s">
        <v>47</v>
      </c>
      <c r="W89" s="9" t="s">
        <v>47</v>
      </c>
      <c r="X89" s="9" t="s">
        <v>80</v>
      </c>
      <c r="Y89" s="9" t="s">
        <v>62</v>
      </c>
      <c r="Z89" s="9" t="s">
        <v>50</v>
      </c>
      <c r="AA89" s="9" t="s">
        <v>50</v>
      </c>
      <c r="AB89" s="9" t="s">
        <v>277</v>
      </c>
      <c r="AC89" s="9" t="s">
        <v>266</v>
      </c>
      <c r="AD89" s="9" t="s">
        <v>267</v>
      </c>
      <c r="AE89" s="9" t="s">
        <v>268</v>
      </c>
      <c r="AF89" s="9"/>
    </row>
    <row r="90" s="2" customFormat="1" spans="1:32">
      <c r="A90" s="8" t="s">
        <v>33</v>
      </c>
      <c r="B90" s="9">
        <v>164105</v>
      </c>
      <c r="C90" s="9" t="s">
        <v>261</v>
      </c>
      <c r="D90" s="9" t="s">
        <v>261</v>
      </c>
      <c r="E90" s="9" t="s">
        <v>55</v>
      </c>
      <c r="F90" s="9" t="s">
        <v>280</v>
      </c>
      <c r="G90" s="9" t="s">
        <v>38</v>
      </c>
      <c r="H90" s="9" t="s">
        <v>39</v>
      </c>
      <c r="I90" s="9" t="s">
        <v>263</v>
      </c>
      <c r="J90" s="12">
        <v>300130265006</v>
      </c>
      <c r="K90" s="9" t="s">
        <v>41</v>
      </c>
      <c r="L90" s="9" t="s">
        <v>42</v>
      </c>
      <c r="M90" s="9">
        <v>4</v>
      </c>
      <c r="N90" s="9">
        <v>18</v>
      </c>
      <c r="O90" s="9">
        <v>54</v>
      </c>
      <c r="P90" s="9">
        <f t="shared" si="2"/>
        <v>72</v>
      </c>
      <c r="Q90" s="15">
        <v>13.5</v>
      </c>
      <c r="R90" s="9" t="s">
        <v>281</v>
      </c>
      <c r="S90" s="9" t="s">
        <v>180</v>
      </c>
      <c r="T90" s="9" t="s">
        <v>181</v>
      </c>
      <c r="U90" s="9" t="s">
        <v>228</v>
      </c>
      <c r="V90" s="9" t="s">
        <v>47</v>
      </c>
      <c r="W90" s="9" t="s">
        <v>47</v>
      </c>
      <c r="X90" s="9" t="s">
        <v>80</v>
      </c>
      <c r="Y90" s="9" t="s">
        <v>62</v>
      </c>
      <c r="Z90" s="9" t="s">
        <v>50</v>
      </c>
      <c r="AA90" s="9" t="s">
        <v>50</v>
      </c>
      <c r="AB90" s="9" t="s">
        <v>277</v>
      </c>
      <c r="AC90" s="9" t="s">
        <v>266</v>
      </c>
      <c r="AD90" s="9" t="s">
        <v>267</v>
      </c>
      <c r="AE90" s="9" t="s">
        <v>268</v>
      </c>
      <c r="AF90" s="9"/>
    </row>
    <row r="91" s="2" customFormat="1" spans="1:32">
      <c r="A91" s="8" t="s">
        <v>33</v>
      </c>
      <c r="B91" s="9">
        <v>164105</v>
      </c>
      <c r="C91" s="9" t="s">
        <v>261</v>
      </c>
      <c r="D91" s="9" t="s">
        <v>261</v>
      </c>
      <c r="E91" s="9" t="s">
        <v>55</v>
      </c>
      <c r="F91" s="9" t="s">
        <v>282</v>
      </c>
      <c r="G91" s="9" t="s">
        <v>38</v>
      </c>
      <c r="H91" s="9" t="s">
        <v>39</v>
      </c>
      <c r="I91" s="9" t="s">
        <v>263</v>
      </c>
      <c r="J91" s="12">
        <v>300130265007</v>
      </c>
      <c r="K91" s="9" t="s">
        <v>41</v>
      </c>
      <c r="L91" s="9" t="s">
        <v>42</v>
      </c>
      <c r="M91" s="9">
        <v>8</v>
      </c>
      <c r="N91" s="9">
        <v>28</v>
      </c>
      <c r="O91" s="9">
        <v>67</v>
      </c>
      <c r="P91" s="9">
        <f t="shared" si="2"/>
        <v>95</v>
      </c>
      <c r="Q91" s="15">
        <v>8.375</v>
      </c>
      <c r="R91" s="9" t="s">
        <v>283</v>
      </c>
      <c r="S91" s="9" t="s">
        <v>180</v>
      </c>
      <c r="T91" s="9" t="s">
        <v>181</v>
      </c>
      <c r="U91" s="9" t="s">
        <v>228</v>
      </c>
      <c r="V91" s="9" t="s">
        <v>47</v>
      </c>
      <c r="W91" s="9" t="s">
        <v>47</v>
      </c>
      <c r="X91" s="9" t="s">
        <v>80</v>
      </c>
      <c r="Y91" s="9" t="s">
        <v>62</v>
      </c>
      <c r="Z91" s="9" t="s">
        <v>50</v>
      </c>
      <c r="AA91" s="9" t="s">
        <v>50</v>
      </c>
      <c r="AB91" s="9" t="s">
        <v>284</v>
      </c>
      <c r="AC91" s="9" t="s">
        <v>266</v>
      </c>
      <c r="AD91" s="9" t="s">
        <v>267</v>
      </c>
      <c r="AE91" s="9" t="s">
        <v>268</v>
      </c>
      <c r="AF91" s="9"/>
    </row>
    <row r="92" s="2" customFormat="1" spans="1:32">
      <c r="A92" s="8" t="s">
        <v>33</v>
      </c>
      <c r="B92" s="9">
        <v>164105</v>
      </c>
      <c r="C92" s="9" t="s">
        <v>261</v>
      </c>
      <c r="D92" s="9" t="s">
        <v>261</v>
      </c>
      <c r="E92" s="9" t="s">
        <v>55</v>
      </c>
      <c r="F92" s="9" t="s">
        <v>285</v>
      </c>
      <c r="G92" s="9" t="s">
        <v>38</v>
      </c>
      <c r="H92" s="9" t="s">
        <v>39</v>
      </c>
      <c r="I92" s="9" t="s">
        <v>286</v>
      </c>
      <c r="J92" s="12">
        <v>300130265008</v>
      </c>
      <c r="K92" s="9" t="s">
        <v>41</v>
      </c>
      <c r="L92" s="9" t="s">
        <v>42</v>
      </c>
      <c r="M92" s="9">
        <v>6</v>
      </c>
      <c r="N92" s="9">
        <v>2</v>
      </c>
      <c r="O92" s="9">
        <v>4</v>
      </c>
      <c r="P92" s="9">
        <f t="shared" si="2"/>
        <v>6</v>
      </c>
      <c r="Q92" s="15">
        <v>0.666666666666667</v>
      </c>
      <c r="R92" s="9" t="s">
        <v>283</v>
      </c>
      <c r="S92" s="9" t="s">
        <v>180</v>
      </c>
      <c r="T92" s="9" t="s">
        <v>181</v>
      </c>
      <c r="U92" s="9" t="s">
        <v>46</v>
      </c>
      <c r="V92" s="9" t="s">
        <v>89</v>
      </c>
      <c r="W92" s="9" t="s">
        <v>105</v>
      </c>
      <c r="X92" s="9" t="s">
        <v>80</v>
      </c>
      <c r="Y92" s="9" t="s">
        <v>62</v>
      </c>
      <c r="Z92" s="9" t="s">
        <v>50</v>
      </c>
      <c r="AA92" s="9" t="s">
        <v>50</v>
      </c>
      <c r="AB92" s="9" t="s">
        <v>287</v>
      </c>
      <c r="AC92" s="9" t="s">
        <v>266</v>
      </c>
      <c r="AD92" s="9" t="s">
        <v>267</v>
      </c>
      <c r="AE92" s="9" t="s">
        <v>268</v>
      </c>
      <c r="AF92" s="9"/>
    </row>
    <row r="93" s="2" customFormat="1" spans="1:32">
      <c r="A93" s="8" t="s">
        <v>33</v>
      </c>
      <c r="B93" s="9">
        <v>169103</v>
      </c>
      <c r="C93" s="9" t="s">
        <v>288</v>
      </c>
      <c r="D93" s="9" t="s">
        <v>289</v>
      </c>
      <c r="E93" s="9" t="s">
        <v>55</v>
      </c>
      <c r="F93" s="9" t="s">
        <v>290</v>
      </c>
      <c r="G93" s="9" t="s">
        <v>291</v>
      </c>
      <c r="H93" s="9" t="s">
        <v>39</v>
      </c>
      <c r="I93" s="9" t="s">
        <v>95</v>
      </c>
      <c r="J93" s="12">
        <v>300149008001</v>
      </c>
      <c r="K93" s="9" t="s">
        <v>103</v>
      </c>
      <c r="L93" s="9" t="s">
        <v>42</v>
      </c>
      <c r="M93" s="9">
        <v>1</v>
      </c>
      <c r="N93" s="9">
        <v>2</v>
      </c>
      <c r="O93" s="9">
        <v>19</v>
      </c>
      <c r="P93" s="9">
        <f t="shared" si="2"/>
        <v>21</v>
      </c>
      <c r="Q93" s="15">
        <v>19</v>
      </c>
      <c r="R93" s="9" t="s">
        <v>292</v>
      </c>
      <c r="S93" s="9" t="s">
        <v>79</v>
      </c>
      <c r="T93" s="9" t="s">
        <v>181</v>
      </c>
      <c r="U93" s="9" t="s">
        <v>70</v>
      </c>
      <c r="V93" s="9" t="s">
        <v>293</v>
      </c>
      <c r="W93" s="9" t="s">
        <v>47</v>
      </c>
      <c r="X93" s="9" t="s">
        <v>80</v>
      </c>
      <c r="Y93" s="9" t="s">
        <v>62</v>
      </c>
      <c r="Z93" s="9" t="s">
        <v>294</v>
      </c>
      <c r="AA93" s="9" t="s">
        <v>295</v>
      </c>
      <c r="AB93" s="9" t="s">
        <v>296</v>
      </c>
      <c r="AC93" s="9" t="s">
        <v>297</v>
      </c>
      <c r="AD93" s="9" t="s">
        <v>298</v>
      </c>
      <c r="AE93" s="9" t="s">
        <v>299</v>
      </c>
      <c r="AF93" s="9"/>
    </row>
    <row r="94" s="2" customFormat="1" spans="1:32">
      <c r="A94" s="9" t="s">
        <v>33</v>
      </c>
      <c r="B94" s="9">
        <v>116109</v>
      </c>
      <c r="C94" s="9" t="s">
        <v>300</v>
      </c>
      <c r="D94" s="9" t="s">
        <v>300</v>
      </c>
      <c r="E94" s="9" t="s">
        <v>301</v>
      </c>
      <c r="F94" s="9" t="s">
        <v>302</v>
      </c>
      <c r="G94" s="9" t="s">
        <v>57</v>
      </c>
      <c r="H94" s="9" t="s">
        <v>39</v>
      </c>
      <c r="I94" s="9" t="s">
        <v>303</v>
      </c>
      <c r="J94" s="12">
        <v>400110116001</v>
      </c>
      <c r="K94" s="9" t="s">
        <v>304</v>
      </c>
      <c r="L94" s="9" t="s">
        <v>305</v>
      </c>
      <c r="M94" s="9">
        <v>2</v>
      </c>
      <c r="N94" s="9">
        <v>1</v>
      </c>
      <c r="O94" s="9">
        <v>48</v>
      </c>
      <c r="P94" s="9">
        <f t="shared" si="2"/>
        <v>49</v>
      </c>
      <c r="Q94" s="15">
        <v>24</v>
      </c>
      <c r="R94" s="9" t="s">
        <v>306</v>
      </c>
      <c r="S94" s="9" t="s">
        <v>79</v>
      </c>
      <c r="T94" s="9" t="s">
        <v>61</v>
      </c>
      <c r="U94" s="9" t="s">
        <v>70</v>
      </c>
      <c r="V94" s="9" t="s">
        <v>47</v>
      </c>
      <c r="W94" s="9" t="s">
        <v>47</v>
      </c>
      <c r="X94" s="9" t="s">
        <v>80</v>
      </c>
      <c r="Y94" s="9" t="s">
        <v>257</v>
      </c>
      <c r="Z94" s="9" t="s">
        <v>307</v>
      </c>
      <c r="AA94" s="9" t="s">
        <v>307</v>
      </c>
      <c r="AB94" s="9" t="s">
        <v>308</v>
      </c>
      <c r="AC94" s="9" t="s">
        <v>309</v>
      </c>
      <c r="AD94" s="9">
        <v>75523964950</v>
      </c>
      <c r="AE94" s="9">
        <v>75583521247</v>
      </c>
      <c r="AF94" s="9"/>
    </row>
    <row r="95" s="2" customFormat="1" spans="1:32">
      <c r="A95" s="9" t="s">
        <v>33</v>
      </c>
      <c r="B95" s="9">
        <v>155124</v>
      </c>
      <c r="C95" s="9" t="s">
        <v>310</v>
      </c>
      <c r="D95" s="9" t="s">
        <v>310</v>
      </c>
      <c r="E95" s="9" t="s">
        <v>301</v>
      </c>
      <c r="F95" s="9" t="s">
        <v>311</v>
      </c>
      <c r="G95" s="9" t="s">
        <v>312</v>
      </c>
      <c r="H95" s="9" t="s">
        <v>39</v>
      </c>
      <c r="I95" s="9" t="s">
        <v>313</v>
      </c>
      <c r="J95" s="12">
        <v>400140825001</v>
      </c>
      <c r="K95" s="9" t="s">
        <v>304</v>
      </c>
      <c r="L95" s="9" t="s">
        <v>305</v>
      </c>
      <c r="M95" s="9">
        <v>2</v>
      </c>
      <c r="N95" s="9">
        <v>68</v>
      </c>
      <c r="O95" s="9">
        <v>134</v>
      </c>
      <c r="P95" s="9">
        <f t="shared" si="2"/>
        <v>202</v>
      </c>
      <c r="Q95" s="15">
        <v>67</v>
      </c>
      <c r="R95" s="9" t="s">
        <v>314</v>
      </c>
      <c r="S95" s="9" t="s">
        <v>315</v>
      </c>
      <c r="T95" s="9" t="s">
        <v>45</v>
      </c>
      <c r="U95" s="9" t="s">
        <v>70</v>
      </c>
      <c r="V95" s="9" t="s">
        <v>47</v>
      </c>
      <c r="W95" s="9" t="s">
        <v>47</v>
      </c>
      <c r="X95" s="9" t="s">
        <v>80</v>
      </c>
      <c r="Y95" s="9" t="s">
        <v>257</v>
      </c>
      <c r="Z95" s="9" t="s">
        <v>307</v>
      </c>
      <c r="AA95" s="9" t="s">
        <v>307</v>
      </c>
      <c r="AB95" s="9" t="s">
        <v>316</v>
      </c>
      <c r="AC95" s="9" t="s">
        <v>317</v>
      </c>
      <c r="AD95" s="9" t="s">
        <v>318</v>
      </c>
      <c r="AE95" s="9"/>
      <c r="AF95" s="9"/>
    </row>
    <row r="96" s="2" customFormat="1" spans="1:32">
      <c r="A96" s="9" t="s">
        <v>33</v>
      </c>
      <c r="B96" s="9">
        <v>155138</v>
      </c>
      <c r="C96" s="9" t="s">
        <v>319</v>
      </c>
      <c r="D96" s="9" t="s">
        <v>319</v>
      </c>
      <c r="E96" s="9" t="s">
        <v>301</v>
      </c>
      <c r="F96" s="9" t="s">
        <v>320</v>
      </c>
      <c r="G96" s="9" t="s">
        <v>321</v>
      </c>
      <c r="H96" s="9" t="s">
        <v>39</v>
      </c>
      <c r="I96" s="9" t="s">
        <v>322</v>
      </c>
      <c r="J96" s="12">
        <v>400141138001</v>
      </c>
      <c r="K96" s="9" t="s">
        <v>304</v>
      </c>
      <c r="L96" s="9" t="s">
        <v>305</v>
      </c>
      <c r="M96" s="9">
        <v>3</v>
      </c>
      <c r="N96" s="9">
        <v>0</v>
      </c>
      <c r="O96" s="9">
        <v>35</v>
      </c>
      <c r="P96" s="9">
        <f t="shared" si="2"/>
        <v>35</v>
      </c>
      <c r="Q96" s="15">
        <v>11.6666666666667</v>
      </c>
      <c r="R96" s="9" t="s">
        <v>323</v>
      </c>
      <c r="S96" s="9" t="s">
        <v>44</v>
      </c>
      <c r="T96" s="9" t="s">
        <v>45</v>
      </c>
      <c r="U96" s="9" t="s">
        <v>70</v>
      </c>
      <c r="V96" s="9" t="s">
        <v>47</v>
      </c>
      <c r="W96" s="9" t="s">
        <v>47</v>
      </c>
      <c r="X96" s="9" t="s">
        <v>80</v>
      </c>
      <c r="Y96" s="9" t="s">
        <v>257</v>
      </c>
      <c r="Z96" s="9" t="s">
        <v>50</v>
      </c>
      <c r="AA96" s="9" t="s">
        <v>50</v>
      </c>
      <c r="AB96" s="9" t="s">
        <v>324</v>
      </c>
      <c r="AC96" s="9" t="s">
        <v>325</v>
      </c>
      <c r="AD96" s="9" t="s">
        <v>326</v>
      </c>
      <c r="AE96" s="9" t="s">
        <v>327</v>
      </c>
      <c r="AF96" s="9"/>
    </row>
    <row r="97" s="2" customFormat="1" spans="1:32">
      <c r="A97" s="9" t="s">
        <v>33</v>
      </c>
      <c r="B97" s="9">
        <v>155138</v>
      </c>
      <c r="C97" s="9" t="s">
        <v>319</v>
      </c>
      <c r="D97" s="9" t="s">
        <v>319</v>
      </c>
      <c r="E97" s="9" t="s">
        <v>301</v>
      </c>
      <c r="F97" s="9" t="s">
        <v>328</v>
      </c>
      <c r="G97" s="9" t="s">
        <v>321</v>
      </c>
      <c r="H97" s="9" t="s">
        <v>39</v>
      </c>
      <c r="I97" s="9" t="s">
        <v>313</v>
      </c>
      <c r="J97" s="12">
        <v>400141138002</v>
      </c>
      <c r="K97" s="9" t="s">
        <v>304</v>
      </c>
      <c r="L97" s="9" t="s">
        <v>305</v>
      </c>
      <c r="M97" s="9">
        <v>1</v>
      </c>
      <c r="N97" s="9">
        <v>0</v>
      </c>
      <c r="O97" s="9">
        <v>61</v>
      </c>
      <c r="P97" s="9">
        <f t="shared" si="2"/>
        <v>61</v>
      </c>
      <c r="Q97" s="15">
        <v>61</v>
      </c>
      <c r="R97" s="9" t="s">
        <v>323</v>
      </c>
      <c r="S97" s="9" t="s">
        <v>79</v>
      </c>
      <c r="T97" s="9" t="s">
        <v>61</v>
      </c>
      <c r="U97" s="9" t="s">
        <v>46</v>
      </c>
      <c r="V97" s="9" t="s">
        <v>47</v>
      </c>
      <c r="W97" s="9" t="s">
        <v>47</v>
      </c>
      <c r="X97" s="9" t="s">
        <v>80</v>
      </c>
      <c r="Y97" s="9" t="s">
        <v>257</v>
      </c>
      <c r="Z97" s="9" t="s">
        <v>50</v>
      </c>
      <c r="AA97" s="9" t="s">
        <v>50</v>
      </c>
      <c r="AB97" s="9" t="s">
        <v>329</v>
      </c>
      <c r="AC97" s="9" t="s">
        <v>325</v>
      </c>
      <c r="AD97" s="9" t="s">
        <v>326</v>
      </c>
      <c r="AE97" s="9" t="s">
        <v>327</v>
      </c>
      <c r="AF97" s="9"/>
    </row>
    <row r="98" s="2" customFormat="1" spans="1:32">
      <c r="A98" s="9" t="s">
        <v>33</v>
      </c>
      <c r="B98" s="9">
        <v>155124</v>
      </c>
      <c r="C98" s="9" t="s">
        <v>310</v>
      </c>
      <c r="D98" s="9" t="s">
        <v>310</v>
      </c>
      <c r="E98" s="9" t="s">
        <v>301</v>
      </c>
      <c r="F98" s="9" t="s">
        <v>330</v>
      </c>
      <c r="G98" s="9" t="s">
        <v>321</v>
      </c>
      <c r="H98" s="9" t="s">
        <v>39</v>
      </c>
      <c r="I98" s="9" t="s">
        <v>331</v>
      </c>
      <c r="J98" s="12">
        <v>400141825001</v>
      </c>
      <c r="K98" s="9" t="s">
        <v>304</v>
      </c>
      <c r="L98" s="9" t="s">
        <v>305</v>
      </c>
      <c r="M98" s="9">
        <v>2</v>
      </c>
      <c r="N98" s="9">
        <v>83</v>
      </c>
      <c r="O98" s="9">
        <v>98</v>
      </c>
      <c r="P98" s="9">
        <f t="shared" si="2"/>
        <v>181</v>
      </c>
      <c r="Q98" s="15">
        <v>49</v>
      </c>
      <c r="R98" s="9" t="s">
        <v>332</v>
      </c>
      <c r="S98" s="9" t="s">
        <v>79</v>
      </c>
      <c r="T98" s="9" t="s">
        <v>181</v>
      </c>
      <c r="U98" s="9" t="s">
        <v>70</v>
      </c>
      <c r="V98" s="9" t="s">
        <v>47</v>
      </c>
      <c r="W98" s="9" t="s">
        <v>47</v>
      </c>
      <c r="X98" s="9" t="s">
        <v>80</v>
      </c>
      <c r="Y98" s="9" t="s">
        <v>257</v>
      </c>
      <c r="Z98" s="9" t="s">
        <v>307</v>
      </c>
      <c r="AA98" s="9" t="s">
        <v>307</v>
      </c>
      <c r="AB98" s="9" t="s">
        <v>333</v>
      </c>
      <c r="AC98" s="9" t="s">
        <v>317</v>
      </c>
      <c r="AD98" s="9" t="s">
        <v>318</v>
      </c>
      <c r="AE98" s="9"/>
      <c r="AF98" s="9"/>
    </row>
    <row r="99" s="2" customFormat="1" spans="1:32">
      <c r="A99" s="9" t="s">
        <v>33</v>
      </c>
      <c r="B99" s="9">
        <v>155124</v>
      </c>
      <c r="C99" s="9" t="s">
        <v>310</v>
      </c>
      <c r="D99" s="9" t="s">
        <v>310</v>
      </c>
      <c r="E99" s="9" t="s">
        <v>301</v>
      </c>
      <c r="F99" s="9" t="s">
        <v>334</v>
      </c>
      <c r="G99" s="9" t="s">
        <v>335</v>
      </c>
      <c r="H99" s="9" t="s">
        <v>39</v>
      </c>
      <c r="I99" s="9" t="s">
        <v>336</v>
      </c>
      <c r="J99" s="12">
        <v>400142825001</v>
      </c>
      <c r="K99" s="9" t="s">
        <v>304</v>
      </c>
      <c r="L99" s="9" t="s">
        <v>305</v>
      </c>
      <c r="M99" s="9">
        <v>2</v>
      </c>
      <c r="N99" s="9">
        <v>7</v>
      </c>
      <c r="O99" s="9">
        <v>150</v>
      </c>
      <c r="P99" s="9">
        <f t="shared" si="2"/>
        <v>157</v>
      </c>
      <c r="Q99" s="15">
        <v>75</v>
      </c>
      <c r="R99" s="9" t="s">
        <v>337</v>
      </c>
      <c r="S99" s="9" t="s">
        <v>79</v>
      </c>
      <c r="T99" s="9" t="s">
        <v>181</v>
      </c>
      <c r="U99" s="9" t="s">
        <v>70</v>
      </c>
      <c r="V99" s="9" t="s">
        <v>47</v>
      </c>
      <c r="W99" s="9" t="s">
        <v>47</v>
      </c>
      <c r="X99" s="9" t="s">
        <v>80</v>
      </c>
      <c r="Y99" s="9" t="s">
        <v>257</v>
      </c>
      <c r="Z99" s="9" t="s">
        <v>307</v>
      </c>
      <c r="AA99" s="9" t="s">
        <v>307</v>
      </c>
      <c r="AB99" s="9" t="s">
        <v>338</v>
      </c>
      <c r="AC99" s="9" t="s">
        <v>317</v>
      </c>
      <c r="AD99" s="9" t="s">
        <v>318</v>
      </c>
      <c r="AE99" s="9"/>
      <c r="AF99" s="9"/>
    </row>
    <row r="100" s="2" customFormat="1" spans="1:32">
      <c r="A100" s="9" t="s">
        <v>33</v>
      </c>
      <c r="B100" s="9">
        <v>155124</v>
      </c>
      <c r="C100" s="9" t="s">
        <v>310</v>
      </c>
      <c r="D100" s="9" t="s">
        <v>310</v>
      </c>
      <c r="E100" s="9" t="s">
        <v>301</v>
      </c>
      <c r="F100" s="9" t="s">
        <v>339</v>
      </c>
      <c r="G100" s="9" t="s">
        <v>340</v>
      </c>
      <c r="H100" s="9" t="s">
        <v>39</v>
      </c>
      <c r="I100" s="9" t="s">
        <v>341</v>
      </c>
      <c r="J100" s="12">
        <v>400143825001</v>
      </c>
      <c r="K100" s="9" t="s">
        <v>304</v>
      </c>
      <c r="L100" s="9" t="s">
        <v>305</v>
      </c>
      <c r="M100" s="9">
        <v>2</v>
      </c>
      <c r="N100" s="9">
        <v>328</v>
      </c>
      <c r="O100" s="9">
        <v>202</v>
      </c>
      <c r="P100" s="9">
        <f>N100+O100</f>
        <v>530</v>
      </c>
      <c r="Q100" s="15">
        <v>101</v>
      </c>
      <c r="R100" s="9" t="s">
        <v>342</v>
      </c>
      <c r="S100" s="9" t="s">
        <v>79</v>
      </c>
      <c r="T100" s="9" t="s">
        <v>181</v>
      </c>
      <c r="U100" s="9" t="s">
        <v>70</v>
      </c>
      <c r="V100" s="9" t="s">
        <v>47</v>
      </c>
      <c r="W100" s="9" t="s">
        <v>47</v>
      </c>
      <c r="X100" s="9" t="s">
        <v>80</v>
      </c>
      <c r="Y100" s="9" t="s">
        <v>257</v>
      </c>
      <c r="Z100" s="9" t="s">
        <v>307</v>
      </c>
      <c r="AA100" s="9" t="s">
        <v>307</v>
      </c>
      <c r="AB100" s="9" t="s">
        <v>316</v>
      </c>
      <c r="AC100" s="9" t="s">
        <v>317</v>
      </c>
      <c r="AD100" s="9" t="s">
        <v>318</v>
      </c>
      <c r="AE100" s="9"/>
      <c r="AF100" s="9"/>
    </row>
    <row r="101" s="2" customFormat="1" spans="1:32">
      <c r="A101" s="9" t="s">
        <v>33</v>
      </c>
      <c r="B101" s="9">
        <v>154136</v>
      </c>
      <c r="C101" s="9" t="s">
        <v>343</v>
      </c>
      <c r="D101" s="9" t="s">
        <v>344</v>
      </c>
      <c r="E101" s="9" t="s">
        <v>301</v>
      </c>
      <c r="F101" s="9" t="s">
        <v>345</v>
      </c>
      <c r="G101" s="9" t="s">
        <v>346</v>
      </c>
      <c r="H101" s="9" t="s">
        <v>39</v>
      </c>
      <c r="I101" s="9" t="s">
        <v>341</v>
      </c>
      <c r="J101" s="12">
        <v>400144001001</v>
      </c>
      <c r="K101" s="9" t="s">
        <v>304</v>
      </c>
      <c r="L101" s="9" t="s">
        <v>305</v>
      </c>
      <c r="M101" s="9">
        <v>2</v>
      </c>
      <c r="N101" s="9">
        <v>0</v>
      </c>
      <c r="O101" s="9">
        <v>81</v>
      </c>
      <c r="P101" s="9">
        <f>N101+O101</f>
        <v>81</v>
      </c>
      <c r="Q101" s="15">
        <v>40.5</v>
      </c>
      <c r="R101" s="9" t="s">
        <v>347</v>
      </c>
      <c r="S101" s="9" t="s">
        <v>44</v>
      </c>
      <c r="T101" s="9" t="s">
        <v>45</v>
      </c>
      <c r="U101" s="9" t="s">
        <v>70</v>
      </c>
      <c r="V101" s="9" t="s">
        <v>47</v>
      </c>
      <c r="W101" s="9" t="s">
        <v>47</v>
      </c>
      <c r="X101" s="9" t="s">
        <v>80</v>
      </c>
      <c r="Y101" s="9" t="s">
        <v>49</v>
      </c>
      <c r="Z101" s="9" t="s">
        <v>307</v>
      </c>
      <c r="AA101" s="9" t="s">
        <v>307</v>
      </c>
      <c r="AB101" s="9" t="s">
        <v>348</v>
      </c>
      <c r="AC101" s="9" t="s">
        <v>349</v>
      </c>
      <c r="AD101" s="9" t="s">
        <v>350</v>
      </c>
      <c r="AE101" s="9" t="s">
        <v>351</v>
      </c>
      <c r="AF101" s="9"/>
    </row>
    <row r="102" s="2" customFormat="1" spans="1:32">
      <c r="A102" s="9" t="s">
        <v>33</v>
      </c>
      <c r="B102" s="9">
        <v>154136</v>
      </c>
      <c r="C102" s="9" t="s">
        <v>343</v>
      </c>
      <c r="D102" s="9" t="s">
        <v>344</v>
      </c>
      <c r="E102" s="9" t="s">
        <v>301</v>
      </c>
      <c r="F102" s="9" t="s">
        <v>345</v>
      </c>
      <c r="G102" s="9" t="s">
        <v>352</v>
      </c>
      <c r="H102" s="9" t="s">
        <v>39</v>
      </c>
      <c r="I102" s="9" t="s">
        <v>341</v>
      </c>
      <c r="J102" s="12">
        <v>400145001001</v>
      </c>
      <c r="K102" s="9" t="s">
        <v>304</v>
      </c>
      <c r="L102" s="9" t="s">
        <v>305</v>
      </c>
      <c r="M102" s="9">
        <v>2</v>
      </c>
      <c r="N102" s="9">
        <v>1</v>
      </c>
      <c r="O102" s="9">
        <v>22</v>
      </c>
      <c r="P102" s="9">
        <f>N102+O102</f>
        <v>23</v>
      </c>
      <c r="Q102" s="15">
        <v>11</v>
      </c>
      <c r="R102" s="9" t="s">
        <v>353</v>
      </c>
      <c r="S102" s="9" t="s">
        <v>44</v>
      </c>
      <c r="T102" s="9" t="s">
        <v>45</v>
      </c>
      <c r="U102" s="9" t="s">
        <v>70</v>
      </c>
      <c r="V102" s="9" t="s">
        <v>47</v>
      </c>
      <c r="W102" s="9" t="s">
        <v>47</v>
      </c>
      <c r="X102" s="9" t="s">
        <v>80</v>
      </c>
      <c r="Y102" s="9" t="s">
        <v>49</v>
      </c>
      <c r="Z102" s="9" t="s">
        <v>307</v>
      </c>
      <c r="AA102" s="9" t="s">
        <v>307</v>
      </c>
      <c r="AB102" s="9" t="s">
        <v>348</v>
      </c>
      <c r="AC102" s="9" t="s">
        <v>349</v>
      </c>
      <c r="AD102" s="9" t="s">
        <v>350</v>
      </c>
      <c r="AE102" s="9" t="s">
        <v>351</v>
      </c>
      <c r="AF102" s="9"/>
    </row>
    <row r="103" s="2" customFormat="1" spans="1:32">
      <c r="A103" s="9" t="s">
        <v>33</v>
      </c>
      <c r="B103" s="9">
        <v>154136</v>
      </c>
      <c r="C103" s="9" t="s">
        <v>343</v>
      </c>
      <c r="D103" s="9" t="s">
        <v>344</v>
      </c>
      <c r="E103" s="9" t="s">
        <v>301</v>
      </c>
      <c r="F103" s="9" t="s">
        <v>354</v>
      </c>
      <c r="G103" s="9" t="s">
        <v>355</v>
      </c>
      <c r="H103" s="9" t="s">
        <v>39</v>
      </c>
      <c r="I103" s="9" t="s">
        <v>356</v>
      </c>
      <c r="J103" s="12">
        <v>400146001001</v>
      </c>
      <c r="K103" s="9" t="s">
        <v>304</v>
      </c>
      <c r="L103" s="9" t="s">
        <v>305</v>
      </c>
      <c r="M103" s="9">
        <v>2</v>
      </c>
      <c r="N103" s="9">
        <v>0</v>
      </c>
      <c r="O103" s="9">
        <v>51</v>
      </c>
      <c r="P103" s="9">
        <f>N103+O103</f>
        <v>51</v>
      </c>
      <c r="Q103" s="15">
        <v>25.5</v>
      </c>
      <c r="R103" s="9" t="s">
        <v>357</v>
      </c>
      <c r="S103" s="9" t="s">
        <v>44</v>
      </c>
      <c r="T103" s="9" t="s">
        <v>45</v>
      </c>
      <c r="U103" s="9" t="s">
        <v>70</v>
      </c>
      <c r="V103" s="9" t="s">
        <v>47</v>
      </c>
      <c r="W103" s="9" t="s">
        <v>47</v>
      </c>
      <c r="X103" s="9" t="s">
        <v>80</v>
      </c>
      <c r="Y103" s="9" t="s">
        <v>49</v>
      </c>
      <c r="Z103" s="9" t="s">
        <v>307</v>
      </c>
      <c r="AA103" s="9" t="s">
        <v>307</v>
      </c>
      <c r="AB103" s="9" t="s">
        <v>358</v>
      </c>
      <c r="AC103" s="9" t="s">
        <v>349</v>
      </c>
      <c r="AD103" s="9" t="s">
        <v>350</v>
      </c>
      <c r="AE103" s="9" t="s">
        <v>351</v>
      </c>
      <c r="AF103" s="9"/>
    </row>
  </sheetData>
  <mergeCells count="1">
    <mergeCell ref="A1:AF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名字真难取，</cp:lastModifiedBy>
  <dcterms:created xsi:type="dcterms:W3CDTF">2019-10-18T10:04:50Z</dcterms:created>
  <dcterms:modified xsi:type="dcterms:W3CDTF">2019-10-18T10:06:52Z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