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面试人员总成绩及体检人员名单" sheetId="1" r:id="rId1"/>
  </sheets>
  <definedNames>
    <definedName name="_xlnm.Print_Titles" localSheetId="0">'面试人员总成绩及体检人员名单'!$1:$7</definedName>
  </definedNames>
  <calcPr fullCalcOnLoad="1"/>
</workbook>
</file>

<file path=xl/sharedStrings.xml><?xml version="1.0" encoding="utf-8"?>
<sst xmlns="http://schemas.openxmlformats.org/spreadsheetml/2006/main" count="216" uniqueCount="162">
  <si>
    <t>渑池县2019年特招医学院校毕业生和
特岗全科医生面试人员总成绩及体检人员名单</t>
  </si>
  <si>
    <t>序号</t>
  </si>
  <si>
    <t>姓名</t>
  </si>
  <si>
    <t>身份证号</t>
  </si>
  <si>
    <t>报考
单位</t>
  </si>
  <si>
    <t>报考专业</t>
  </si>
  <si>
    <t>成       绩</t>
  </si>
  <si>
    <t>总
分
数</t>
  </si>
  <si>
    <t>名
次</t>
  </si>
  <si>
    <t>是否
体检</t>
  </si>
  <si>
    <t>笔试</t>
  </si>
  <si>
    <t>面试</t>
  </si>
  <si>
    <t>得     分</t>
  </si>
  <si>
    <t>折</t>
  </si>
  <si>
    <t>得  分</t>
  </si>
  <si>
    <t>分</t>
  </si>
  <si>
    <t>×50%</t>
  </si>
  <si>
    <t>支君</t>
  </si>
  <si>
    <t>41122119881101004X</t>
  </si>
  <si>
    <t>渑池乡镇</t>
  </si>
  <si>
    <t>临床医学</t>
  </si>
  <si>
    <t>体检</t>
  </si>
  <si>
    <t>陈艳</t>
  </si>
  <si>
    <t>411221199002141546</t>
  </si>
  <si>
    <t>王崟汎</t>
  </si>
  <si>
    <t>411221199804190032</t>
  </si>
  <si>
    <t>王德朋</t>
  </si>
  <si>
    <t>411221199610020510</t>
  </si>
  <si>
    <t>贾建海</t>
  </si>
  <si>
    <t>411221199706151531</t>
  </si>
  <si>
    <t>吴闪闪</t>
  </si>
  <si>
    <t>41122119890221104X</t>
  </si>
  <si>
    <t>李海芳</t>
  </si>
  <si>
    <t>411221199110095524</t>
  </si>
  <si>
    <t>王源</t>
  </si>
  <si>
    <t>411221199407220015</t>
  </si>
  <si>
    <t>马艳</t>
  </si>
  <si>
    <t>411221199203220240</t>
  </si>
  <si>
    <t>单灵普</t>
  </si>
  <si>
    <t>411221199812040018</t>
  </si>
  <si>
    <t>孟冉</t>
  </si>
  <si>
    <t>411221199008054048</t>
  </si>
  <si>
    <t>张雅楠</t>
  </si>
  <si>
    <t>411221199801050026</t>
  </si>
  <si>
    <t>谢赵</t>
  </si>
  <si>
    <t>411221199806200038</t>
  </si>
  <si>
    <t>傅雪艳</t>
  </si>
  <si>
    <t>410423198812263607</t>
  </si>
  <si>
    <t>赵娜</t>
  </si>
  <si>
    <t>411221198806015524</t>
  </si>
  <si>
    <t>李楠</t>
  </si>
  <si>
    <t>411221199510025525</t>
  </si>
  <si>
    <t>黄玉龙</t>
  </si>
  <si>
    <t>411221198912254027</t>
  </si>
  <si>
    <t>周露</t>
  </si>
  <si>
    <t>411221199803280511</t>
  </si>
  <si>
    <t>张恩</t>
  </si>
  <si>
    <t>411221199802111011</t>
  </si>
  <si>
    <t>李秉坤</t>
  </si>
  <si>
    <t>411221199801270424</t>
  </si>
  <si>
    <t>李涛</t>
  </si>
  <si>
    <t>411221199708201512</t>
  </si>
  <si>
    <t>杨慧慧</t>
  </si>
  <si>
    <t>411221199011103023</t>
  </si>
  <si>
    <t>周琰</t>
  </si>
  <si>
    <t>411221199612020055</t>
  </si>
  <si>
    <t>马飞燕</t>
  </si>
  <si>
    <t>411221199709103041</t>
  </si>
  <si>
    <t>张舒豪</t>
  </si>
  <si>
    <t>411221199806020416</t>
  </si>
  <si>
    <t>史银迪</t>
  </si>
  <si>
    <t>411222199110150526</t>
  </si>
  <si>
    <t>任光辉</t>
  </si>
  <si>
    <t>411221199005250115</t>
  </si>
  <si>
    <t>王高粲</t>
  </si>
  <si>
    <t>410526199904269079</t>
  </si>
  <si>
    <t>王菲</t>
  </si>
  <si>
    <t>411221199001290048</t>
  </si>
  <si>
    <t>口腔医学</t>
  </si>
  <si>
    <t>席振宁</t>
  </si>
  <si>
    <t>410328199510049518</t>
  </si>
  <si>
    <t>王江海</t>
  </si>
  <si>
    <t>411221199004021011</t>
  </si>
  <si>
    <t>中医学</t>
  </si>
  <si>
    <t>姬翔</t>
  </si>
  <si>
    <t>410323199703080018</t>
  </si>
  <si>
    <t>史萌楠</t>
  </si>
  <si>
    <t>411281199803245026</t>
  </si>
  <si>
    <t>向帆</t>
  </si>
  <si>
    <t>411221198910030070</t>
  </si>
  <si>
    <t>曾娟娟</t>
  </si>
  <si>
    <t>411221198208094023</t>
  </si>
  <si>
    <t>中医西结合</t>
  </si>
  <si>
    <t>孙海霞</t>
  </si>
  <si>
    <t>410183198604047061</t>
  </si>
  <si>
    <t>郜培煜</t>
  </si>
  <si>
    <t>411221199811250021</t>
  </si>
  <si>
    <t>康复治疗技术</t>
  </si>
  <si>
    <t>张燕</t>
  </si>
  <si>
    <t>41122119950103602X</t>
  </si>
  <si>
    <t>医学检验技术</t>
  </si>
  <si>
    <t>吕萌萌</t>
  </si>
  <si>
    <t>410323199508234026</t>
  </si>
  <si>
    <t>师宏飞</t>
  </si>
  <si>
    <t>411221199909285513</t>
  </si>
  <si>
    <t>王文静</t>
  </si>
  <si>
    <t>411221199803250224</t>
  </si>
  <si>
    <t>王睿</t>
  </si>
  <si>
    <t>411281199611122021</t>
  </si>
  <si>
    <t>董姣</t>
  </si>
  <si>
    <t>411221199612085027</t>
  </si>
  <si>
    <t>刘蒙</t>
  </si>
  <si>
    <t>411221199612192025</t>
  </si>
  <si>
    <t>张静</t>
  </si>
  <si>
    <t>411281198711122067</t>
  </si>
  <si>
    <t>高颖</t>
  </si>
  <si>
    <t>411221199803193020</t>
  </si>
  <si>
    <t>侯犇</t>
  </si>
  <si>
    <t>411221199710290032</t>
  </si>
  <si>
    <t>医学影像技术</t>
  </si>
  <si>
    <t>李圆月</t>
  </si>
  <si>
    <t>411221199406257529</t>
  </si>
  <si>
    <t>高莉昆</t>
  </si>
  <si>
    <t>411281199512272016</t>
  </si>
  <si>
    <t>陈艳霞</t>
  </si>
  <si>
    <t>411221199606137521</t>
  </si>
  <si>
    <t>黄红红</t>
  </si>
  <si>
    <t>411221199401085027</t>
  </si>
  <si>
    <t>李博</t>
  </si>
  <si>
    <t>411221199409176521</t>
  </si>
  <si>
    <t>张艳芳</t>
  </si>
  <si>
    <t>411221199403016543</t>
  </si>
  <si>
    <t>王彦皓</t>
  </si>
  <si>
    <t>411221199701110036</t>
  </si>
  <si>
    <t>袁兴华</t>
  </si>
  <si>
    <t>411221198802245533</t>
  </si>
  <si>
    <t>杨士政</t>
  </si>
  <si>
    <t>411221197709225517</t>
  </si>
  <si>
    <t>渑池县直</t>
  </si>
  <si>
    <t>特岗全科医生（西医）</t>
  </si>
  <si>
    <t>免笔试</t>
  </si>
  <si>
    <t>苏湘珍</t>
  </si>
  <si>
    <t>411221197708061020</t>
  </si>
  <si>
    <t>刘云锋</t>
  </si>
  <si>
    <t>410328198203299539</t>
  </si>
  <si>
    <t>卢素霞</t>
  </si>
  <si>
    <t>411221197508250548</t>
  </si>
  <si>
    <t>刘建伟</t>
  </si>
  <si>
    <t>411221196911200511</t>
  </si>
  <si>
    <t>崔晓丽</t>
  </si>
  <si>
    <t>142701198201110729</t>
  </si>
  <si>
    <t>张康</t>
  </si>
  <si>
    <t>411221198706120028</t>
  </si>
  <si>
    <t>特岗全科医生（中医）</t>
  </si>
  <si>
    <t>周阿丽</t>
  </si>
  <si>
    <t>410327197511234103</t>
  </si>
  <si>
    <t>郭栋峰</t>
  </si>
  <si>
    <t>411281197808263531</t>
  </si>
  <si>
    <t>张勤芳</t>
  </si>
  <si>
    <t>411221197702155018</t>
  </si>
  <si>
    <t>翟江涛</t>
  </si>
  <si>
    <t>411221198305034516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</si>
</sst>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0">
    <font>
      <sz val="9"/>
      <name val="宋体"/>
      <family val="0"/>
    </font>
    <font>
      <sz val="18"/>
      <name val="黑体"/>
      <family val="3"/>
    </font>
    <font>
      <sz val="14"/>
      <name val="黑体"/>
      <family val="3"/>
    </font>
    <font>
      <sz val="13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sz val="12"/>
      <name val="仿宋_GB2312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0" fillId="8" borderId="6" applyNumberFormat="0" applyAlignment="0" applyProtection="0"/>
    <xf numFmtId="0" fontId="5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7" fillId="16" borderId="0" applyNumberFormat="0" applyBorder="0" applyAlignment="0" applyProtection="0"/>
    <xf numFmtId="0" fontId="5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5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29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176" fontId="4" fillId="0" borderId="9" xfId="63" applyNumberFormat="1" applyFont="1" applyBorder="1" applyAlignment="1">
      <alignment horizontal="center" vertical="center"/>
      <protection/>
    </xf>
    <xf numFmtId="49" fontId="6" fillId="0" borderId="11" xfId="0" applyNumberFormat="1" applyFont="1" applyBorder="1" applyAlignment="1">
      <alignment horizontal="center" vertical="center" wrapText="1"/>
    </xf>
    <xf numFmtId="176" fontId="4" fillId="0" borderId="9" xfId="64" applyNumberFormat="1" applyFont="1" applyBorder="1" applyAlignment="1">
      <alignment horizontal="center" vertical="center"/>
      <protection/>
    </xf>
    <xf numFmtId="176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49" fontId="4" fillId="0" borderId="9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17">
      <selection activeCell="A52" sqref="A52:A65"/>
    </sheetView>
  </sheetViews>
  <sheetFormatPr defaultColWidth="9" defaultRowHeight="11.25"/>
  <cols>
    <col min="1" max="1" width="4.83203125" style="1" customWidth="1"/>
    <col min="2" max="2" width="10.5" style="1" customWidth="1"/>
    <col min="3" max="3" width="23.33203125" style="1" customWidth="1"/>
    <col min="4" max="4" width="6.33203125" style="1" customWidth="1"/>
    <col min="5" max="5" width="14.5" style="1" customWidth="1"/>
    <col min="6" max="9" width="8.16015625" style="1" customWidth="1"/>
    <col min="10" max="10" width="8" style="1" customWidth="1"/>
    <col min="11" max="11" width="4.83203125" style="2" customWidth="1"/>
    <col min="12" max="12" width="6.33203125" style="1" customWidth="1"/>
    <col min="13" max="16384" width="9.33203125" style="3" bestFit="1" customWidth="1"/>
  </cols>
  <sheetData>
    <row r="1" spans="1:12" ht="45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customHeight="1">
      <c r="A3" s="5" t="s">
        <v>1</v>
      </c>
      <c r="B3" s="6" t="s">
        <v>2</v>
      </c>
      <c r="C3" s="6" t="s">
        <v>3</v>
      </c>
      <c r="D3" s="5" t="s">
        <v>4</v>
      </c>
      <c r="E3" s="6" t="s">
        <v>5</v>
      </c>
      <c r="F3" s="6" t="s">
        <v>6</v>
      </c>
      <c r="G3" s="6"/>
      <c r="H3" s="6"/>
      <c r="I3" s="6"/>
      <c r="J3" s="5" t="s">
        <v>7</v>
      </c>
      <c r="K3" s="28" t="s">
        <v>8</v>
      </c>
      <c r="L3" s="29" t="s">
        <v>9</v>
      </c>
    </row>
    <row r="4" spans="1:12" ht="19.5" customHeight="1">
      <c r="A4" s="5"/>
      <c r="B4" s="6"/>
      <c r="C4" s="6"/>
      <c r="D4" s="5"/>
      <c r="E4" s="6"/>
      <c r="F4" s="6" t="s">
        <v>10</v>
      </c>
      <c r="G4" s="6"/>
      <c r="H4" s="6" t="s">
        <v>11</v>
      </c>
      <c r="I4" s="6"/>
      <c r="J4" s="6"/>
      <c r="K4" s="28"/>
      <c r="L4" s="29"/>
    </row>
    <row r="5" spans="1:12" ht="13.5" customHeight="1">
      <c r="A5" s="5"/>
      <c r="B5" s="6"/>
      <c r="C5" s="6"/>
      <c r="D5" s="5"/>
      <c r="E5" s="6"/>
      <c r="F5" s="7" t="s">
        <v>12</v>
      </c>
      <c r="G5" s="8" t="s">
        <v>13</v>
      </c>
      <c r="H5" s="7" t="s">
        <v>14</v>
      </c>
      <c r="I5" s="8" t="s">
        <v>13</v>
      </c>
      <c r="J5" s="6"/>
      <c r="K5" s="28"/>
      <c r="L5" s="29"/>
    </row>
    <row r="6" spans="1:12" ht="14.25" customHeight="1">
      <c r="A6" s="5"/>
      <c r="B6" s="6"/>
      <c r="C6" s="6"/>
      <c r="D6" s="5"/>
      <c r="E6" s="6"/>
      <c r="F6" s="7"/>
      <c r="G6" s="8" t="s">
        <v>15</v>
      </c>
      <c r="H6" s="9"/>
      <c r="I6" s="8" t="s">
        <v>15</v>
      </c>
      <c r="J6" s="6"/>
      <c r="K6" s="28"/>
      <c r="L6" s="29"/>
    </row>
    <row r="7" spans="1:12" ht="15.75" customHeight="1">
      <c r="A7" s="5"/>
      <c r="B7" s="6"/>
      <c r="C7" s="6"/>
      <c r="D7" s="5"/>
      <c r="E7" s="6"/>
      <c r="F7" s="7"/>
      <c r="G7" s="8" t="s">
        <v>16</v>
      </c>
      <c r="H7" s="9"/>
      <c r="I7" s="8" t="s">
        <v>16</v>
      </c>
      <c r="J7" s="6"/>
      <c r="K7" s="28"/>
      <c r="L7" s="29"/>
    </row>
    <row r="8" spans="1:14" ht="16.5" customHeight="1">
      <c r="A8" s="10">
        <v>1</v>
      </c>
      <c r="B8" s="11" t="s">
        <v>17</v>
      </c>
      <c r="C8" s="12" t="s">
        <v>18</v>
      </c>
      <c r="D8" s="13" t="s">
        <v>19</v>
      </c>
      <c r="E8" s="14" t="s">
        <v>20</v>
      </c>
      <c r="F8" s="15">
        <v>78.2</v>
      </c>
      <c r="G8" s="16">
        <f aca="true" t="shared" si="0" ref="G8:G17">F8/2</f>
        <v>39.1</v>
      </c>
      <c r="H8" s="17">
        <v>92.95</v>
      </c>
      <c r="I8" s="16">
        <f aca="true" t="shared" si="1" ref="I8:I17">H8/2</f>
        <v>46.475</v>
      </c>
      <c r="J8" s="20">
        <f aca="true" t="shared" si="2" ref="J8:J41">G8+I8</f>
        <v>85.575</v>
      </c>
      <c r="K8" s="30">
        <v>1</v>
      </c>
      <c r="L8" s="31" t="s">
        <v>21</v>
      </c>
      <c r="M8" s="32"/>
      <c r="N8" s="32"/>
    </row>
    <row r="9" spans="1:14" ht="16.5" customHeight="1">
      <c r="A9" s="10">
        <v>2</v>
      </c>
      <c r="B9" s="11" t="s">
        <v>22</v>
      </c>
      <c r="C9" s="33" t="s">
        <v>23</v>
      </c>
      <c r="D9" s="18"/>
      <c r="E9" s="14"/>
      <c r="F9" s="15">
        <v>80.5</v>
      </c>
      <c r="G9" s="16">
        <f t="shared" si="0"/>
        <v>40.25</v>
      </c>
      <c r="H9" s="17">
        <v>90.08</v>
      </c>
      <c r="I9" s="16">
        <f t="shared" si="1"/>
        <v>45.04</v>
      </c>
      <c r="J9" s="20">
        <f t="shared" si="2"/>
        <v>85.28999999999999</v>
      </c>
      <c r="K9" s="30">
        <v>2</v>
      </c>
      <c r="L9" s="31" t="s">
        <v>21</v>
      </c>
      <c r="M9" s="32"/>
      <c r="N9" s="32"/>
    </row>
    <row r="10" spans="1:14" ht="16.5" customHeight="1">
      <c r="A10" s="10">
        <v>3</v>
      </c>
      <c r="B10" s="11" t="s">
        <v>24</v>
      </c>
      <c r="C10" s="33" t="s">
        <v>25</v>
      </c>
      <c r="D10" s="18"/>
      <c r="E10" s="14"/>
      <c r="F10" s="15">
        <v>81.5</v>
      </c>
      <c r="G10" s="16">
        <f t="shared" si="0"/>
        <v>40.75</v>
      </c>
      <c r="H10" s="17">
        <v>86.58</v>
      </c>
      <c r="I10" s="16">
        <f t="shared" si="1"/>
        <v>43.29</v>
      </c>
      <c r="J10" s="20">
        <f t="shared" si="2"/>
        <v>84.03999999999999</v>
      </c>
      <c r="K10" s="30">
        <v>3</v>
      </c>
      <c r="L10" s="31" t="s">
        <v>21</v>
      </c>
      <c r="M10" s="32"/>
      <c r="N10" s="32"/>
    </row>
    <row r="11" spans="1:14" ht="16.5" customHeight="1">
      <c r="A11" s="10">
        <v>4</v>
      </c>
      <c r="B11" s="11" t="s">
        <v>26</v>
      </c>
      <c r="C11" s="33" t="s">
        <v>27</v>
      </c>
      <c r="D11" s="18"/>
      <c r="E11" s="14"/>
      <c r="F11" s="15">
        <v>75.3</v>
      </c>
      <c r="G11" s="16">
        <f t="shared" si="0"/>
        <v>37.65</v>
      </c>
      <c r="H11" s="17">
        <v>91.93</v>
      </c>
      <c r="I11" s="16">
        <f t="shared" si="1"/>
        <v>45.965</v>
      </c>
      <c r="J11" s="20">
        <f t="shared" si="2"/>
        <v>83.61500000000001</v>
      </c>
      <c r="K11" s="30">
        <v>4</v>
      </c>
      <c r="L11" s="31" t="s">
        <v>21</v>
      </c>
      <c r="M11" s="32"/>
      <c r="N11" s="32"/>
    </row>
    <row r="12" spans="1:14" ht="16.5" customHeight="1">
      <c r="A12" s="10">
        <v>5</v>
      </c>
      <c r="B12" s="11" t="s">
        <v>28</v>
      </c>
      <c r="C12" s="33" t="s">
        <v>29</v>
      </c>
      <c r="D12" s="18"/>
      <c r="E12" s="14"/>
      <c r="F12" s="15">
        <v>76</v>
      </c>
      <c r="G12" s="16">
        <f t="shared" si="0"/>
        <v>38</v>
      </c>
      <c r="H12" s="17">
        <v>90.42</v>
      </c>
      <c r="I12" s="16">
        <f t="shared" si="1"/>
        <v>45.21</v>
      </c>
      <c r="J12" s="20">
        <f t="shared" si="2"/>
        <v>83.21000000000001</v>
      </c>
      <c r="K12" s="30">
        <v>5</v>
      </c>
      <c r="L12" s="31" t="s">
        <v>21</v>
      </c>
      <c r="M12" s="32"/>
      <c r="N12" s="32"/>
    </row>
    <row r="13" spans="1:14" ht="16.5" customHeight="1">
      <c r="A13" s="10">
        <v>6</v>
      </c>
      <c r="B13" s="11" t="s">
        <v>30</v>
      </c>
      <c r="C13" s="12" t="s">
        <v>31</v>
      </c>
      <c r="D13" s="18"/>
      <c r="E13" s="14"/>
      <c r="F13" s="15">
        <v>76</v>
      </c>
      <c r="G13" s="16">
        <f t="shared" si="0"/>
        <v>38</v>
      </c>
      <c r="H13" s="17">
        <v>90.06</v>
      </c>
      <c r="I13" s="16">
        <f t="shared" si="1"/>
        <v>45.03</v>
      </c>
      <c r="J13" s="20">
        <f t="shared" si="2"/>
        <v>83.03</v>
      </c>
      <c r="K13" s="30">
        <v>6</v>
      </c>
      <c r="L13" s="31" t="s">
        <v>21</v>
      </c>
      <c r="M13" s="32"/>
      <c r="N13" s="32"/>
    </row>
    <row r="14" spans="1:12" ht="16.5" customHeight="1">
      <c r="A14" s="10">
        <v>7</v>
      </c>
      <c r="B14" s="11" t="s">
        <v>32</v>
      </c>
      <c r="C14" s="33" t="s">
        <v>33</v>
      </c>
      <c r="D14" s="18"/>
      <c r="E14" s="14"/>
      <c r="F14" s="15">
        <v>75.6</v>
      </c>
      <c r="G14" s="16">
        <f t="shared" si="0"/>
        <v>37.8</v>
      </c>
      <c r="H14" s="17">
        <v>90.46</v>
      </c>
      <c r="I14" s="16">
        <f t="shared" si="1"/>
        <v>45.23</v>
      </c>
      <c r="J14" s="20">
        <f t="shared" si="2"/>
        <v>83.03</v>
      </c>
      <c r="K14" s="30">
        <v>6</v>
      </c>
      <c r="L14" s="31" t="s">
        <v>21</v>
      </c>
    </row>
    <row r="15" spans="1:12" ht="16.5" customHeight="1">
      <c r="A15" s="10">
        <v>8</v>
      </c>
      <c r="B15" s="11" t="s">
        <v>34</v>
      </c>
      <c r="C15" s="33" t="s">
        <v>35</v>
      </c>
      <c r="D15" s="18"/>
      <c r="E15" s="14"/>
      <c r="F15" s="15">
        <v>76.2</v>
      </c>
      <c r="G15" s="16">
        <f t="shared" si="0"/>
        <v>38.1</v>
      </c>
      <c r="H15" s="17">
        <v>89.12</v>
      </c>
      <c r="I15" s="16">
        <f t="shared" si="1"/>
        <v>44.56</v>
      </c>
      <c r="J15" s="20">
        <f t="shared" si="2"/>
        <v>82.66</v>
      </c>
      <c r="K15" s="30">
        <v>8</v>
      </c>
      <c r="L15" s="31" t="s">
        <v>21</v>
      </c>
    </row>
    <row r="16" spans="1:12" ht="16.5" customHeight="1">
      <c r="A16" s="10">
        <v>9</v>
      </c>
      <c r="B16" s="11" t="s">
        <v>36</v>
      </c>
      <c r="C16" s="33" t="s">
        <v>37</v>
      </c>
      <c r="D16" s="18"/>
      <c r="E16" s="14"/>
      <c r="F16" s="15">
        <v>74.6</v>
      </c>
      <c r="G16" s="16">
        <f t="shared" si="0"/>
        <v>37.3</v>
      </c>
      <c r="H16" s="17">
        <v>90.05</v>
      </c>
      <c r="I16" s="16">
        <f t="shared" si="1"/>
        <v>45.025</v>
      </c>
      <c r="J16" s="20">
        <f t="shared" si="2"/>
        <v>82.32499999999999</v>
      </c>
      <c r="K16" s="30">
        <v>9</v>
      </c>
      <c r="L16" s="31" t="s">
        <v>21</v>
      </c>
    </row>
    <row r="17" spans="1:12" ht="16.5" customHeight="1">
      <c r="A17" s="10">
        <v>10</v>
      </c>
      <c r="B17" s="11" t="s">
        <v>38</v>
      </c>
      <c r="C17" s="33" t="s">
        <v>39</v>
      </c>
      <c r="D17" s="18"/>
      <c r="E17" s="14"/>
      <c r="F17" s="15">
        <v>77</v>
      </c>
      <c r="G17" s="16">
        <f t="shared" si="0"/>
        <v>38.5</v>
      </c>
      <c r="H17" s="17">
        <v>87.22</v>
      </c>
      <c r="I17" s="16">
        <f t="shared" si="1"/>
        <v>43.61</v>
      </c>
      <c r="J17" s="20">
        <f t="shared" si="2"/>
        <v>82.11</v>
      </c>
      <c r="K17" s="30">
        <v>10</v>
      </c>
      <c r="L17" s="31" t="s">
        <v>21</v>
      </c>
    </row>
    <row r="18" spans="1:12" ht="16.5" customHeight="1">
      <c r="A18" s="10">
        <v>11</v>
      </c>
      <c r="B18" s="11" t="s">
        <v>40</v>
      </c>
      <c r="C18" s="33" t="s">
        <v>41</v>
      </c>
      <c r="D18" s="18"/>
      <c r="E18" s="14"/>
      <c r="F18" s="15">
        <v>73.3</v>
      </c>
      <c r="G18" s="16">
        <f aca="true" t="shared" si="3" ref="G18:G53">F18/2</f>
        <v>36.65</v>
      </c>
      <c r="H18" s="17">
        <v>89.58</v>
      </c>
      <c r="I18" s="16">
        <f aca="true" t="shared" si="4" ref="I18:I53">H18/2</f>
        <v>44.79</v>
      </c>
      <c r="J18" s="20">
        <f t="shared" si="2"/>
        <v>81.44</v>
      </c>
      <c r="K18" s="30">
        <v>11</v>
      </c>
      <c r="L18" s="31" t="s">
        <v>21</v>
      </c>
    </row>
    <row r="19" spans="1:12" ht="16.5" customHeight="1">
      <c r="A19" s="10">
        <v>12</v>
      </c>
      <c r="B19" s="11" t="s">
        <v>42</v>
      </c>
      <c r="C19" s="33" t="s">
        <v>43</v>
      </c>
      <c r="D19" s="18"/>
      <c r="E19" s="14"/>
      <c r="F19" s="15">
        <v>70.9</v>
      </c>
      <c r="G19" s="16">
        <f t="shared" si="3"/>
        <v>35.45</v>
      </c>
      <c r="H19" s="17">
        <v>91.22</v>
      </c>
      <c r="I19" s="16">
        <f t="shared" si="4"/>
        <v>45.61</v>
      </c>
      <c r="J19" s="20">
        <f t="shared" si="2"/>
        <v>81.06</v>
      </c>
      <c r="K19" s="30">
        <v>12</v>
      </c>
      <c r="L19" s="31" t="s">
        <v>21</v>
      </c>
    </row>
    <row r="20" spans="1:12" ht="16.5" customHeight="1">
      <c r="A20" s="10">
        <v>13</v>
      </c>
      <c r="B20" s="11" t="s">
        <v>44</v>
      </c>
      <c r="C20" s="33" t="s">
        <v>45</v>
      </c>
      <c r="D20" s="18"/>
      <c r="E20" s="14"/>
      <c r="F20" s="15">
        <v>67.4</v>
      </c>
      <c r="G20" s="16">
        <f t="shared" si="3"/>
        <v>33.7</v>
      </c>
      <c r="H20" s="17">
        <v>90.22</v>
      </c>
      <c r="I20" s="16">
        <f t="shared" si="4"/>
        <v>45.11</v>
      </c>
      <c r="J20" s="20">
        <f t="shared" si="2"/>
        <v>78.81</v>
      </c>
      <c r="K20" s="30">
        <v>13</v>
      </c>
      <c r="L20" s="31" t="s">
        <v>21</v>
      </c>
    </row>
    <row r="21" spans="1:12" ht="16.5" customHeight="1">
      <c r="A21" s="10">
        <v>14</v>
      </c>
      <c r="B21" s="11" t="s">
        <v>46</v>
      </c>
      <c r="C21" s="33" t="s">
        <v>47</v>
      </c>
      <c r="D21" s="18"/>
      <c r="E21" s="14"/>
      <c r="F21" s="15">
        <v>72.5</v>
      </c>
      <c r="G21" s="16">
        <f t="shared" si="3"/>
        <v>36.25</v>
      </c>
      <c r="H21" s="17">
        <v>83.74</v>
      </c>
      <c r="I21" s="16">
        <f t="shared" si="4"/>
        <v>41.87</v>
      </c>
      <c r="J21" s="20">
        <f t="shared" si="2"/>
        <v>78.12</v>
      </c>
      <c r="K21" s="30">
        <v>14</v>
      </c>
      <c r="L21" s="31" t="s">
        <v>21</v>
      </c>
    </row>
    <row r="22" spans="1:12" ht="16.5" customHeight="1">
      <c r="A22" s="10">
        <v>15</v>
      </c>
      <c r="B22" s="11" t="s">
        <v>48</v>
      </c>
      <c r="C22" s="33" t="s">
        <v>49</v>
      </c>
      <c r="D22" s="18"/>
      <c r="E22" s="14"/>
      <c r="F22" s="15">
        <v>69</v>
      </c>
      <c r="G22" s="16">
        <f t="shared" si="3"/>
        <v>34.5</v>
      </c>
      <c r="H22" s="17">
        <v>85.64</v>
      </c>
      <c r="I22" s="16">
        <f t="shared" si="4"/>
        <v>42.82</v>
      </c>
      <c r="J22" s="20">
        <f t="shared" si="2"/>
        <v>77.32</v>
      </c>
      <c r="K22" s="30">
        <v>15</v>
      </c>
      <c r="L22" s="31" t="s">
        <v>21</v>
      </c>
    </row>
    <row r="23" spans="1:12" ht="16.5" customHeight="1">
      <c r="A23" s="10">
        <v>16</v>
      </c>
      <c r="B23" s="11" t="s">
        <v>50</v>
      </c>
      <c r="C23" s="33" t="s">
        <v>51</v>
      </c>
      <c r="D23" s="18"/>
      <c r="E23" s="14"/>
      <c r="F23" s="15">
        <v>67.4</v>
      </c>
      <c r="G23" s="16">
        <f t="shared" si="3"/>
        <v>33.7</v>
      </c>
      <c r="H23" s="17">
        <v>82.5</v>
      </c>
      <c r="I23" s="16">
        <f t="shared" si="4"/>
        <v>41.25</v>
      </c>
      <c r="J23" s="20">
        <f t="shared" si="2"/>
        <v>74.95</v>
      </c>
      <c r="K23" s="30">
        <v>16</v>
      </c>
      <c r="L23" s="31" t="s">
        <v>21</v>
      </c>
    </row>
    <row r="24" spans="1:12" ht="16.5" customHeight="1">
      <c r="A24" s="10">
        <v>17</v>
      </c>
      <c r="B24" s="11" t="s">
        <v>52</v>
      </c>
      <c r="C24" s="33" t="s">
        <v>53</v>
      </c>
      <c r="D24" s="18"/>
      <c r="E24" s="14"/>
      <c r="F24" s="15">
        <v>62.6</v>
      </c>
      <c r="G24" s="16">
        <f t="shared" si="3"/>
        <v>31.3</v>
      </c>
      <c r="H24" s="17">
        <v>86.19</v>
      </c>
      <c r="I24" s="16">
        <f t="shared" si="4"/>
        <v>43.095</v>
      </c>
      <c r="J24" s="20">
        <f t="shared" si="2"/>
        <v>74.395</v>
      </c>
      <c r="K24" s="30">
        <v>17</v>
      </c>
      <c r="L24" s="31" t="s">
        <v>21</v>
      </c>
    </row>
    <row r="25" spans="1:12" ht="16.5" customHeight="1">
      <c r="A25" s="10">
        <v>18</v>
      </c>
      <c r="B25" s="11" t="s">
        <v>54</v>
      </c>
      <c r="C25" s="33" t="s">
        <v>55</v>
      </c>
      <c r="D25" s="18"/>
      <c r="E25" s="14"/>
      <c r="F25" s="15">
        <v>60.2</v>
      </c>
      <c r="G25" s="16">
        <f t="shared" si="3"/>
        <v>30.1</v>
      </c>
      <c r="H25" s="19">
        <v>86.8</v>
      </c>
      <c r="I25" s="16">
        <f t="shared" si="4"/>
        <v>43.4</v>
      </c>
      <c r="J25" s="20">
        <f t="shared" si="2"/>
        <v>73.5</v>
      </c>
      <c r="K25" s="30">
        <v>18</v>
      </c>
      <c r="L25" s="31" t="s">
        <v>21</v>
      </c>
    </row>
    <row r="26" spans="1:12" ht="16.5" customHeight="1">
      <c r="A26" s="10">
        <v>19</v>
      </c>
      <c r="B26" s="11" t="s">
        <v>56</v>
      </c>
      <c r="C26" s="33" t="s">
        <v>57</v>
      </c>
      <c r="D26" s="18"/>
      <c r="E26" s="14"/>
      <c r="F26" s="15">
        <v>66.9</v>
      </c>
      <c r="G26" s="16">
        <f t="shared" si="3"/>
        <v>33.45</v>
      </c>
      <c r="H26" s="17">
        <v>79.71</v>
      </c>
      <c r="I26" s="16">
        <f t="shared" si="4"/>
        <v>39.855</v>
      </c>
      <c r="J26" s="20">
        <f t="shared" si="2"/>
        <v>73.305</v>
      </c>
      <c r="K26" s="30">
        <v>19</v>
      </c>
      <c r="L26" s="31" t="s">
        <v>21</v>
      </c>
    </row>
    <row r="27" spans="1:12" ht="16.5" customHeight="1">
      <c r="A27" s="10">
        <v>20</v>
      </c>
      <c r="B27" s="11" t="s">
        <v>58</v>
      </c>
      <c r="C27" s="33" t="s">
        <v>59</v>
      </c>
      <c r="D27" s="18"/>
      <c r="E27" s="14"/>
      <c r="F27" s="15">
        <v>67.6</v>
      </c>
      <c r="G27" s="16">
        <f t="shared" si="3"/>
        <v>33.8</v>
      </c>
      <c r="H27" s="17">
        <v>77.61</v>
      </c>
      <c r="I27" s="16">
        <f t="shared" si="4"/>
        <v>38.805</v>
      </c>
      <c r="J27" s="20">
        <f t="shared" si="2"/>
        <v>72.60499999999999</v>
      </c>
      <c r="K27" s="30">
        <v>20</v>
      </c>
      <c r="L27" s="31" t="s">
        <v>21</v>
      </c>
    </row>
    <row r="28" spans="1:12" ht="16.5" customHeight="1">
      <c r="A28" s="10">
        <v>21</v>
      </c>
      <c r="B28" s="11" t="s">
        <v>60</v>
      </c>
      <c r="C28" s="33" t="s">
        <v>61</v>
      </c>
      <c r="D28" s="18"/>
      <c r="E28" s="14"/>
      <c r="F28" s="15">
        <v>61</v>
      </c>
      <c r="G28" s="16">
        <f t="shared" si="3"/>
        <v>30.5</v>
      </c>
      <c r="H28" s="17">
        <v>81</v>
      </c>
      <c r="I28" s="16">
        <f t="shared" si="4"/>
        <v>40.5</v>
      </c>
      <c r="J28" s="20">
        <f t="shared" si="2"/>
        <v>71</v>
      </c>
      <c r="K28" s="30">
        <v>21</v>
      </c>
      <c r="L28" s="31" t="s">
        <v>21</v>
      </c>
    </row>
    <row r="29" spans="1:12" ht="16.5" customHeight="1">
      <c r="A29" s="10">
        <v>22</v>
      </c>
      <c r="B29" s="11" t="s">
        <v>62</v>
      </c>
      <c r="C29" s="33" t="s">
        <v>63</v>
      </c>
      <c r="D29" s="18"/>
      <c r="E29" s="14"/>
      <c r="F29" s="15">
        <v>55.8</v>
      </c>
      <c r="G29" s="16">
        <f t="shared" si="3"/>
        <v>27.9</v>
      </c>
      <c r="H29" s="20">
        <v>83.18</v>
      </c>
      <c r="I29" s="16">
        <f t="shared" si="4"/>
        <v>41.59</v>
      </c>
      <c r="J29" s="20">
        <f t="shared" si="2"/>
        <v>69.49000000000001</v>
      </c>
      <c r="K29" s="30">
        <v>22</v>
      </c>
      <c r="L29" s="10"/>
    </row>
    <row r="30" spans="1:12" ht="16.5" customHeight="1">
      <c r="A30" s="10">
        <v>23</v>
      </c>
      <c r="B30" s="11" t="s">
        <v>64</v>
      </c>
      <c r="C30" s="33" t="s">
        <v>65</v>
      </c>
      <c r="D30" s="18"/>
      <c r="E30" s="14"/>
      <c r="F30" s="15">
        <v>56.7</v>
      </c>
      <c r="G30" s="16">
        <f t="shared" si="3"/>
        <v>28.35</v>
      </c>
      <c r="H30" s="20">
        <v>81.79</v>
      </c>
      <c r="I30" s="16">
        <f t="shared" si="4"/>
        <v>40.895</v>
      </c>
      <c r="J30" s="20">
        <f t="shared" si="2"/>
        <v>69.245</v>
      </c>
      <c r="K30" s="30">
        <v>23</v>
      </c>
      <c r="L30" s="10"/>
    </row>
    <row r="31" spans="1:12" ht="16.5" customHeight="1">
      <c r="A31" s="10">
        <v>24</v>
      </c>
      <c r="B31" s="11" t="s">
        <v>66</v>
      </c>
      <c r="C31" s="33" t="s">
        <v>67</v>
      </c>
      <c r="D31" s="18"/>
      <c r="E31" s="14"/>
      <c r="F31" s="15">
        <v>57</v>
      </c>
      <c r="G31" s="16">
        <f t="shared" si="3"/>
        <v>28.5</v>
      </c>
      <c r="H31" s="19">
        <v>81.08</v>
      </c>
      <c r="I31" s="16">
        <f t="shared" si="4"/>
        <v>40.54</v>
      </c>
      <c r="J31" s="20">
        <f t="shared" si="2"/>
        <v>69.03999999999999</v>
      </c>
      <c r="K31" s="30">
        <v>24</v>
      </c>
      <c r="L31" s="10"/>
    </row>
    <row r="32" spans="1:12" ht="16.5" customHeight="1">
      <c r="A32" s="10">
        <v>25</v>
      </c>
      <c r="B32" s="11" t="s">
        <v>68</v>
      </c>
      <c r="C32" s="33" t="s">
        <v>69</v>
      </c>
      <c r="D32" s="18"/>
      <c r="E32" s="14"/>
      <c r="F32" s="15">
        <v>54.4</v>
      </c>
      <c r="G32" s="16">
        <f t="shared" si="3"/>
        <v>27.2</v>
      </c>
      <c r="H32" s="20">
        <v>76.77</v>
      </c>
      <c r="I32" s="16">
        <f t="shared" si="4"/>
        <v>38.385</v>
      </c>
      <c r="J32" s="20">
        <f t="shared" si="2"/>
        <v>65.585</v>
      </c>
      <c r="K32" s="30">
        <v>25</v>
      </c>
      <c r="L32" s="10"/>
    </row>
    <row r="33" spans="1:12" ht="16.5" customHeight="1">
      <c r="A33" s="10">
        <v>26</v>
      </c>
      <c r="B33" s="11" t="s">
        <v>70</v>
      </c>
      <c r="C33" s="33" t="s">
        <v>71</v>
      </c>
      <c r="D33" s="18"/>
      <c r="E33" s="14"/>
      <c r="F33" s="15">
        <v>38.3</v>
      </c>
      <c r="G33" s="16">
        <f t="shared" si="3"/>
        <v>19.15</v>
      </c>
      <c r="H33" s="20">
        <v>87.78</v>
      </c>
      <c r="I33" s="16">
        <f t="shared" si="4"/>
        <v>43.89</v>
      </c>
      <c r="J33" s="20">
        <f t="shared" si="2"/>
        <v>63.04</v>
      </c>
      <c r="K33" s="30">
        <v>26</v>
      </c>
      <c r="L33" s="10"/>
    </row>
    <row r="34" spans="1:12" ht="16.5" customHeight="1">
      <c r="A34" s="10">
        <v>27</v>
      </c>
      <c r="B34" s="11" t="s">
        <v>72</v>
      </c>
      <c r="C34" s="33" t="s">
        <v>73</v>
      </c>
      <c r="D34" s="18"/>
      <c r="E34" s="14"/>
      <c r="F34" s="15">
        <v>36.2</v>
      </c>
      <c r="G34" s="16">
        <f t="shared" si="3"/>
        <v>18.1</v>
      </c>
      <c r="H34" s="20">
        <v>78.14</v>
      </c>
      <c r="I34" s="16">
        <f t="shared" si="4"/>
        <v>39.07</v>
      </c>
      <c r="J34" s="20">
        <f t="shared" si="2"/>
        <v>57.17</v>
      </c>
      <c r="K34" s="30">
        <v>27</v>
      </c>
      <c r="L34" s="10"/>
    </row>
    <row r="35" spans="1:12" ht="16.5" customHeight="1">
      <c r="A35" s="10">
        <v>28</v>
      </c>
      <c r="B35" s="11" t="s">
        <v>74</v>
      </c>
      <c r="C35" s="33" t="s">
        <v>75</v>
      </c>
      <c r="D35" s="18"/>
      <c r="E35" s="14"/>
      <c r="F35" s="15">
        <v>32.4</v>
      </c>
      <c r="G35" s="16">
        <f t="shared" si="3"/>
        <v>16.2</v>
      </c>
      <c r="H35" s="20">
        <v>70</v>
      </c>
      <c r="I35" s="16">
        <f t="shared" si="4"/>
        <v>35</v>
      </c>
      <c r="J35" s="20">
        <f t="shared" si="2"/>
        <v>51.2</v>
      </c>
      <c r="K35" s="30">
        <v>28</v>
      </c>
      <c r="L35" s="10"/>
    </row>
    <row r="36" spans="1:12" ht="16.5" customHeight="1">
      <c r="A36" s="10">
        <v>29</v>
      </c>
      <c r="B36" s="11" t="s">
        <v>76</v>
      </c>
      <c r="C36" s="33" t="s">
        <v>77</v>
      </c>
      <c r="D36" s="18"/>
      <c r="E36" s="21" t="s">
        <v>78</v>
      </c>
      <c r="F36" s="15">
        <v>58.3</v>
      </c>
      <c r="G36" s="16">
        <f t="shared" si="3"/>
        <v>29.15</v>
      </c>
      <c r="H36" s="20">
        <v>83.44</v>
      </c>
      <c r="I36" s="16">
        <f t="shared" si="4"/>
        <v>41.72</v>
      </c>
      <c r="J36" s="20">
        <f t="shared" si="2"/>
        <v>70.87</v>
      </c>
      <c r="K36" s="30">
        <v>1</v>
      </c>
      <c r="L36" s="31" t="s">
        <v>21</v>
      </c>
    </row>
    <row r="37" spans="1:12" ht="16.5" customHeight="1">
      <c r="A37" s="10">
        <v>30</v>
      </c>
      <c r="B37" s="11" t="s">
        <v>79</v>
      </c>
      <c r="C37" s="33" t="s">
        <v>80</v>
      </c>
      <c r="D37" s="18"/>
      <c r="E37" s="21"/>
      <c r="F37" s="15">
        <v>54.1</v>
      </c>
      <c r="G37" s="16">
        <f t="shared" si="3"/>
        <v>27.05</v>
      </c>
      <c r="H37" s="20">
        <v>87.02</v>
      </c>
      <c r="I37" s="16">
        <f t="shared" si="4"/>
        <v>43.51</v>
      </c>
      <c r="J37" s="20">
        <f t="shared" si="2"/>
        <v>70.56</v>
      </c>
      <c r="K37" s="30">
        <v>2</v>
      </c>
      <c r="L37" s="31" t="s">
        <v>21</v>
      </c>
    </row>
    <row r="38" spans="1:12" ht="16.5" customHeight="1">
      <c r="A38" s="10">
        <v>31</v>
      </c>
      <c r="B38" s="11" t="s">
        <v>81</v>
      </c>
      <c r="C38" s="34" t="s">
        <v>82</v>
      </c>
      <c r="D38" s="18"/>
      <c r="E38" s="14" t="s">
        <v>83</v>
      </c>
      <c r="F38" s="15">
        <v>72.6</v>
      </c>
      <c r="G38" s="16">
        <f t="shared" si="3"/>
        <v>36.3</v>
      </c>
      <c r="H38" s="20">
        <v>83.33</v>
      </c>
      <c r="I38" s="16">
        <f t="shared" si="4"/>
        <v>41.665</v>
      </c>
      <c r="J38" s="20">
        <f t="shared" si="2"/>
        <v>77.965</v>
      </c>
      <c r="K38" s="30">
        <v>1</v>
      </c>
      <c r="L38" s="31" t="s">
        <v>21</v>
      </c>
    </row>
    <row r="39" spans="1:12" ht="16.5" customHeight="1">
      <c r="A39" s="10">
        <v>32</v>
      </c>
      <c r="B39" s="11" t="s">
        <v>84</v>
      </c>
      <c r="C39" s="34" t="s">
        <v>85</v>
      </c>
      <c r="D39" s="18"/>
      <c r="E39" s="14"/>
      <c r="F39" s="15">
        <v>60.1</v>
      </c>
      <c r="G39" s="16">
        <f t="shared" si="3"/>
        <v>30.05</v>
      </c>
      <c r="H39" s="20">
        <v>90.62</v>
      </c>
      <c r="I39" s="16">
        <f t="shared" si="4"/>
        <v>45.31</v>
      </c>
      <c r="J39" s="20">
        <f t="shared" si="2"/>
        <v>75.36</v>
      </c>
      <c r="K39" s="30">
        <v>2</v>
      </c>
      <c r="L39" s="31" t="s">
        <v>21</v>
      </c>
    </row>
    <row r="40" spans="1:12" ht="16.5" customHeight="1">
      <c r="A40" s="10">
        <v>33</v>
      </c>
      <c r="B40" s="11" t="s">
        <v>86</v>
      </c>
      <c r="C40" s="34" t="s">
        <v>87</v>
      </c>
      <c r="D40" s="18"/>
      <c r="E40" s="14"/>
      <c r="F40" s="15">
        <v>68</v>
      </c>
      <c r="G40" s="16">
        <f t="shared" si="3"/>
        <v>34</v>
      </c>
      <c r="H40" s="20">
        <v>80.16</v>
      </c>
      <c r="I40" s="16">
        <f t="shared" si="4"/>
        <v>40.08</v>
      </c>
      <c r="J40" s="20">
        <f t="shared" si="2"/>
        <v>74.08</v>
      </c>
      <c r="K40" s="30">
        <v>3</v>
      </c>
      <c r="L40" s="31" t="s">
        <v>21</v>
      </c>
    </row>
    <row r="41" spans="1:12" ht="16.5" customHeight="1">
      <c r="A41" s="10">
        <v>34</v>
      </c>
      <c r="B41" s="11" t="s">
        <v>88</v>
      </c>
      <c r="C41" s="34" t="s">
        <v>89</v>
      </c>
      <c r="D41" s="23"/>
      <c r="E41" s="14"/>
      <c r="F41" s="15">
        <v>60.2</v>
      </c>
      <c r="G41" s="16">
        <f t="shared" si="3"/>
        <v>30.1</v>
      </c>
      <c r="H41" s="20">
        <v>83.9</v>
      </c>
      <c r="I41" s="16">
        <f t="shared" si="4"/>
        <v>41.95</v>
      </c>
      <c r="J41" s="20">
        <f t="shared" si="2"/>
        <v>72.05000000000001</v>
      </c>
      <c r="K41" s="30">
        <v>4</v>
      </c>
      <c r="L41" s="10"/>
    </row>
    <row r="42" spans="1:12" ht="17.25" customHeight="1">
      <c r="A42" s="10">
        <v>35</v>
      </c>
      <c r="B42" s="24" t="s">
        <v>90</v>
      </c>
      <c r="C42" s="34" t="s">
        <v>91</v>
      </c>
      <c r="D42" s="13" t="s">
        <v>19</v>
      </c>
      <c r="E42" s="14" t="s">
        <v>92</v>
      </c>
      <c r="F42" s="15">
        <v>80.5</v>
      </c>
      <c r="G42" s="16">
        <f t="shared" si="3"/>
        <v>40.25</v>
      </c>
      <c r="H42" s="25">
        <v>89.06</v>
      </c>
      <c r="I42" s="16">
        <f t="shared" si="4"/>
        <v>44.53</v>
      </c>
      <c r="J42" s="20">
        <f aca="true" t="shared" si="5" ref="J42:J53">G42+I42</f>
        <v>84.78</v>
      </c>
      <c r="K42" s="30">
        <v>1</v>
      </c>
      <c r="L42" s="31" t="s">
        <v>21</v>
      </c>
    </row>
    <row r="43" spans="1:12" ht="17.25" customHeight="1">
      <c r="A43" s="10">
        <v>36</v>
      </c>
      <c r="B43" s="24" t="s">
        <v>93</v>
      </c>
      <c r="C43" s="34" t="s">
        <v>94</v>
      </c>
      <c r="D43" s="18"/>
      <c r="E43" s="14"/>
      <c r="F43" s="15">
        <v>70.7</v>
      </c>
      <c r="G43" s="16">
        <f t="shared" si="3"/>
        <v>35.35</v>
      </c>
      <c r="H43" s="25">
        <v>85.63</v>
      </c>
      <c r="I43" s="16">
        <f t="shared" si="4"/>
        <v>42.815</v>
      </c>
      <c r="J43" s="20">
        <f t="shared" si="5"/>
        <v>78.16499999999999</v>
      </c>
      <c r="K43" s="30">
        <v>2</v>
      </c>
      <c r="L43" s="31" t="s">
        <v>21</v>
      </c>
    </row>
    <row r="44" spans="1:12" ht="17.25" customHeight="1">
      <c r="A44" s="10">
        <v>37</v>
      </c>
      <c r="B44" s="24" t="s">
        <v>95</v>
      </c>
      <c r="C44" s="33" t="s">
        <v>96</v>
      </c>
      <c r="D44" s="18"/>
      <c r="E44" s="14" t="s">
        <v>97</v>
      </c>
      <c r="F44" s="15">
        <v>60.9</v>
      </c>
      <c r="G44" s="16">
        <f t="shared" si="3"/>
        <v>30.45</v>
      </c>
      <c r="H44" s="25">
        <v>80.1</v>
      </c>
      <c r="I44" s="16">
        <f t="shared" si="4"/>
        <v>40.05</v>
      </c>
      <c r="J44" s="20">
        <f t="shared" si="5"/>
        <v>70.5</v>
      </c>
      <c r="K44" s="30">
        <v>1</v>
      </c>
      <c r="L44" s="31" t="s">
        <v>21</v>
      </c>
    </row>
    <row r="45" spans="1:12" ht="17.25" customHeight="1">
      <c r="A45" s="10">
        <v>38</v>
      </c>
      <c r="B45" s="24" t="s">
        <v>98</v>
      </c>
      <c r="C45" s="26" t="s">
        <v>99</v>
      </c>
      <c r="D45" s="18"/>
      <c r="E45" s="14" t="s">
        <v>100</v>
      </c>
      <c r="F45" s="15">
        <v>79.5</v>
      </c>
      <c r="G45" s="16">
        <f t="shared" si="3"/>
        <v>39.75</v>
      </c>
      <c r="H45" s="25">
        <v>88.05</v>
      </c>
      <c r="I45" s="16">
        <f t="shared" si="4"/>
        <v>44.025</v>
      </c>
      <c r="J45" s="20">
        <f t="shared" si="5"/>
        <v>83.775</v>
      </c>
      <c r="K45" s="30">
        <v>1</v>
      </c>
      <c r="L45" s="31" t="s">
        <v>21</v>
      </c>
    </row>
    <row r="46" spans="1:12" ht="17.25" customHeight="1">
      <c r="A46" s="10">
        <v>39</v>
      </c>
      <c r="B46" s="24" t="s">
        <v>101</v>
      </c>
      <c r="C46" s="35" t="s">
        <v>102</v>
      </c>
      <c r="D46" s="18"/>
      <c r="E46" s="14"/>
      <c r="F46" s="15">
        <v>68.2</v>
      </c>
      <c r="G46" s="16">
        <f t="shared" si="3"/>
        <v>34.1</v>
      </c>
      <c r="H46" s="25">
        <v>87.16</v>
      </c>
      <c r="I46" s="16">
        <f t="shared" si="4"/>
        <v>43.58</v>
      </c>
      <c r="J46" s="20">
        <f t="shared" si="5"/>
        <v>77.68</v>
      </c>
      <c r="K46" s="30">
        <v>2</v>
      </c>
      <c r="L46" s="31" t="s">
        <v>21</v>
      </c>
    </row>
    <row r="47" spans="1:12" ht="17.25" customHeight="1">
      <c r="A47" s="10">
        <v>40</v>
      </c>
      <c r="B47" s="24" t="s">
        <v>103</v>
      </c>
      <c r="C47" s="35" t="s">
        <v>104</v>
      </c>
      <c r="D47" s="18"/>
      <c r="E47" s="14"/>
      <c r="F47" s="15">
        <v>63.3</v>
      </c>
      <c r="G47" s="16">
        <f t="shared" si="3"/>
        <v>31.65</v>
      </c>
      <c r="H47" s="25">
        <v>89.97</v>
      </c>
      <c r="I47" s="16">
        <f t="shared" si="4"/>
        <v>44.985</v>
      </c>
      <c r="J47" s="20">
        <f t="shared" si="5"/>
        <v>76.63499999999999</v>
      </c>
      <c r="K47" s="30">
        <v>3</v>
      </c>
      <c r="L47" s="31" t="s">
        <v>21</v>
      </c>
    </row>
    <row r="48" spans="1:12" ht="17.25" customHeight="1">
      <c r="A48" s="10">
        <v>41</v>
      </c>
      <c r="B48" s="24" t="s">
        <v>105</v>
      </c>
      <c r="C48" s="35" t="s">
        <v>106</v>
      </c>
      <c r="D48" s="18"/>
      <c r="E48" s="14"/>
      <c r="F48" s="15">
        <v>61.7</v>
      </c>
      <c r="G48" s="16">
        <f t="shared" si="3"/>
        <v>30.85</v>
      </c>
      <c r="H48" s="25">
        <v>91.03</v>
      </c>
      <c r="I48" s="16">
        <f t="shared" si="4"/>
        <v>45.515</v>
      </c>
      <c r="J48" s="20">
        <f t="shared" si="5"/>
        <v>76.36500000000001</v>
      </c>
      <c r="K48" s="30">
        <v>4</v>
      </c>
      <c r="L48" s="10"/>
    </row>
    <row r="49" spans="1:12" ht="17.25" customHeight="1">
      <c r="A49" s="10">
        <v>42</v>
      </c>
      <c r="B49" s="24" t="s">
        <v>107</v>
      </c>
      <c r="C49" s="35" t="s">
        <v>108</v>
      </c>
      <c r="D49" s="18"/>
      <c r="E49" s="14"/>
      <c r="F49" s="15">
        <v>64.6</v>
      </c>
      <c r="G49" s="16">
        <f t="shared" si="3"/>
        <v>32.3</v>
      </c>
      <c r="H49" s="25">
        <v>85.43</v>
      </c>
      <c r="I49" s="16">
        <f t="shared" si="4"/>
        <v>42.715</v>
      </c>
      <c r="J49" s="20">
        <f t="shared" si="5"/>
        <v>75.015</v>
      </c>
      <c r="K49" s="30">
        <v>5</v>
      </c>
      <c r="L49" s="10"/>
    </row>
    <row r="50" spans="1:12" ht="17.25" customHeight="1">
      <c r="A50" s="10">
        <v>43</v>
      </c>
      <c r="B50" s="24" t="s">
        <v>109</v>
      </c>
      <c r="C50" s="35" t="s">
        <v>110</v>
      </c>
      <c r="D50" s="18"/>
      <c r="E50" s="14"/>
      <c r="F50" s="15">
        <v>60.4</v>
      </c>
      <c r="G50" s="16">
        <f t="shared" si="3"/>
        <v>30.2</v>
      </c>
      <c r="H50" s="25">
        <v>89.06</v>
      </c>
      <c r="I50" s="16">
        <f t="shared" si="4"/>
        <v>44.53</v>
      </c>
      <c r="J50" s="20">
        <f t="shared" si="5"/>
        <v>74.73</v>
      </c>
      <c r="K50" s="30">
        <v>6</v>
      </c>
      <c r="L50" s="10"/>
    </row>
    <row r="51" spans="1:12" ht="17.25" customHeight="1">
      <c r="A51" s="10">
        <v>44</v>
      </c>
      <c r="B51" s="24" t="s">
        <v>111</v>
      </c>
      <c r="C51" s="35" t="s">
        <v>112</v>
      </c>
      <c r="D51" s="18"/>
      <c r="E51" s="14"/>
      <c r="F51" s="15">
        <v>64.5</v>
      </c>
      <c r="G51" s="16">
        <f t="shared" si="3"/>
        <v>32.25</v>
      </c>
      <c r="H51" s="25">
        <v>84.04</v>
      </c>
      <c r="I51" s="16">
        <f t="shared" si="4"/>
        <v>42.02</v>
      </c>
      <c r="J51" s="20">
        <f t="shared" si="5"/>
        <v>74.27000000000001</v>
      </c>
      <c r="K51" s="30">
        <v>7</v>
      </c>
      <c r="L51" s="10"/>
    </row>
    <row r="52" spans="1:12" ht="17.25" customHeight="1">
      <c r="A52" s="10">
        <v>45</v>
      </c>
      <c r="B52" s="24" t="s">
        <v>113</v>
      </c>
      <c r="C52" s="35" t="s">
        <v>114</v>
      </c>
      <c r="D52" s="18"/>
      <c r="E52" s="14"/>
      <c r="F52" s="15">
        <v>58.4</v>
      </c>
      <c r="G52" s="16">
        <f t="shared" si="3"/>
        <v>29.2</v>
      </c>
      <c r="H52" s="25">
        <v>87.43</v>
      </c>
      <c r="I52" s="16">
        <f t="shared" si="4"/>
        <v>43.715</v>
      </c>
      <c r="J52" s="20">
        <f t="shared" si="5"/>
        <v>72.915</v>
      </c>
      <c r="K52" s="30">
        <v>8</v>
      </c>
      <c r="L52" s="10"/>
    </row>
    <row r="53" spans="1:12" ht="17.25" customHeight="1">
      <c r="A53" s="10">
        <v>46</v>
      </c>
      <c r="B53" s="24" t="s">
        <v>115</v>
      </c>
      <c r="C53" s="35" t="s">
        <v>116</v>
      </c>
      <c r="D53" s="18"/>
      <c r="E53" s="14"/>
      <c r="F53" s="15">
        <v>57.1</v>
      </c>
      <c r="G53" s="16">
        <f t="shared" si="3"/>
        <v>28.55</v>
      </c>
      <c r="H53" s="25">
        <v>84.31</v>
      </c>
      <c r="I53" s="16">
        <f t="shared" si="4"/>
        <v>42.155</v>
      </c>
      <c r="J53" s="20">
        <f t="shared" si="5"/>
        <v>70.705</v>
      </c>
      <c r="K53" s="30">
        <v>9</v>
      </c>
      <c r="L53" s="10"/>
    </row>
    <row r="54" spans="1:12" ht="17.25" customHeight="1">
      <c r="A54" s="10">
        <v>47</v>
      </c>
      <c r="B54" s="24" t="s">
        <v>117</v>
      </c>
      <c r="C54" s="33" t="s">
        <v>118</v>
      </c>
      <c r="D54" s="18"/>
      <c r="E54" s="14" t="s">
        <v>119</v>
      </c>
      <c r="F54" s="15">
        <v>65.4</v>
      </c>
      <c r="G54" s="16">
        <f aca="true" t="shared" si="6" ref="G54:G62">F54/2</f>
        <v>32.7</v>
      </c>
      <c r="H54" s="25">
        <v>92</v>
      </c>
      <c r="I54" s="16">
        <f aca="true" t="shared" si="7" ref="I54:I62">H54/2</f>
        <v>46</v>
      </c>
      <c r="J54" s="20">
        <f aca="true" t="shared" si="8" ref="J54:J62">G54+I54</f>
        <v>78.7</v>
      </c>
      <c r="K54" s="30">
        <v>1</v>
      </c>
      <c r="L54" s="31" t="s">
        <v>21</v>
      </c>
    </row>
    <row r="55" spans="1:12" ht="17.25" customHeight="1">
      <c r="A55" s="10">
        <v>48</v>
      </c>
      <c r="B55" s="24" t="s">
        <v>120</v>
      </c>
      <c r="C55" s="33" t="s">
        <v>121</v>
      </c>
      <c r="D55" s="18"/>
      <c r="E55" s="14"/>
      <c r="F55" s="15">
        <v>65.3</v>
      </c>
      <c r="G55" s="16">
        <f t="shared" si="6"/>
        <v>32.65</v>
      </c>
      <c r="H55" s="25">
        <v>89.93</v>
      </c>
      <c r="I55" s="16">
        <f t="shared" si="7"/>
        <v>44.965</v>
      </c>
      <c r="J55" s="20">
        <f t="shared" si="8"/>
        <v>77.61500000000001</v>
      </c>
      <c r="K55" s="30">
        <v>2</v>
      </c>
      <c r="L55" s="31" t="s">
        <v>21</v>
      </c>
    </row>
    <row r="56" spans="1:12" ht="17.25" customHeight="1">
      <c r="A56" s="10">
        <v>49</v>
      </c>
      <c r="B56" s="24" t="s">
        <v>122</v>
      </c>
      <c r="C56" s="35" t="s">
        <v>123</v>
      </c>
      <c r="D56" s="18"/>
      <c r="E56" s="14"/>
      <c r="F56" s="15">
        <v>71.1</v>
      </c>
      <c r="G56" s="16">
        <f t="shared" si="6"/>
        <v>35.55</v>
      </c>
      <c r="H56" s="25">
        <v>83.79</v>
      </c>
      <c r="I56" s="16">
        <f t="shared" si="7"/>
        <v>41.895</v>
      </c>
      <c r="J56" s="20">
        <f t="shared" si="8"/>
        <v>77.445</v>
      </c>
      <c r="K56" s="30">
        <v>3</v>
      </c>
      <c r="L56" s="31" t="s">
        <v>21</v>
      </c>
    </row>
    <row r="57" spans="1:12" ht="17.25" customHeight="1">
      <c r="A57" s="10">
        <v>50</v>
      </c>
      <c r="B57" s="24" t="s">
        <v>124</v>
      </c>
      <c r="C57" s="33" t="s">
        <v>125</v>
      </c>
      <c r="D57" s="18"/>
      <c r="E57" s="14"/>
      <c r="F57" s="15">
        <v>66.4</v>
      </c>
      <c r="G57" s="16">
        <f t="shared" si="6"/>
        <v>33.2</v>
      </c>
      <c r="H57" s="25">
        <v>88.47</v>
      </c>
      <c r="I57" s="16">
        <f t="shared" si="7"/>
        <v>44.235</v>
      </c>
      <c r="J57" s="20">
        <f t="shared" si="8"/>
        <v>77.435</v>
      </c>
      <c r="K57" s="30">
        <v>4</v>
      </c>
      <c r="L57" s="10"/>
    </row>
    <row r="58" spans="1:12" ht="17.25" customHeight="1">
      <c r="A58" s="10">
        <v>51</v>
      </c>
      <c r="B58" s="24" t="s">
        <v>126</v>
      </c>
      <c r="C58" s="33" t="s">
        <v>127</v>
      </c>
      <c r="D58" s="18"/>
      <c r="E58" s="14"/>
      <c r="F58" s="15">
        <v>63.9</v>
      </c>
      <c r="G58" s="16">
        <f t="shared" si="6"/>
        <v>31.95</v>
      </c>
      <c r="H58" s="25">
        <v>89.72</v>
      </c>
      <c r="I58" s="16">
        <f t="shared" si="7"/>
        <v>44.86</v>
      </c>
      <c r="J58" s="20">
        <f t="shared" si="8"/>
        <v>76.81</v>
      </c>
      <c r="K58" s="30">
        <v>5</v>
      </c>
      <c r="L58" s="10"/>
    </row>
    <row r="59" spans="1:12" ht="17.25" customHeight="1">
      <c r="A59" s="10">
        <v>52</v>
      </c>
      <c r="B59" s="24" t="s">
        <v>128</v>
      </c>
      <c r="C59" s="33" t="s">
        <v>129</v>
      </c>
      <c r="D59" s="18"/>
      <c r="E59" s="14"/>
      <c r="F59" s="15">
        <v>66.8</v>
      </c>
      <c r="G59" s="16">
        <f t="shared" si="6"/>
        <v>33.4</v>
      </c>
      <c r="H59" s="25">
        <v>85.9</v>
      </c>
      <c r="I59" s="16">
        <f t="shared" si="7"/>
        <v>42.95</v>
      </c>
      <c r="J59" s="20">
        <f t="shared" si="8"/>
        <v>76.35</v>
      </c>
      <c r="K59" s="30">
        <v>6</v>
      </c>
      <c r="L59" s="10"/>
    </row>
    <row r="60" spans="1:12" ht="17.25" customHeight="1">
      <c r="A60" s="10">
        <v>53</v>
      </c>
      <c r="B60" s="24" t="s">
        <v>130</v>
      </c>
      <c r="C60" s="33" t="s">
        <v>131</v>
      </c>
      <c r="D60" s="18"/>
      <c r="E60" s="14"/>
      <c r="F60" s="15">
        <v>62.2</v>
      </c>
      <c r="G60" s="16">
        <f t="shared" si="6"/>
        <v>31.1</v>
      </c>
      <c r="H60" s="25">
        <v>88.32</v>
      </c>
      <c r="I60" s="16">
        <f t="shared" si="7"/>
        <v>44.16</v>
      </c>
      <c r="J60" s="20">
        <f t="shared" si="8"/>
        <v>75.25999999999999</v>
      </c>
      <c r="K60" s="30">
        <v>7</v>
      </c>
      <c r="L60" s="10"/>
    </row>
    <row r="61" spans="1:12" ht="17.25" customHeight="1">
      <c r="A61" s="10">
        <v>54</v>
      </c>
      <c r="B61" s="24" t="s">
        <v>132</v>
      </c>
      <c r="C61" s="33" t="s">
        <v>133</v>
      </c>
      <c r="D61" s="18"/>
      <c r="E61" s="14"/>
      <c r="F61" s="15">
        <v>65.2</v>
      </c>
      <c r="G61" s="16">
        <f t="shared" si="6"/>
        <v>32.6</v>
      </c>
      <c r="H61" s="25">
        <v>85.31</v>
      </c>
      <c r="I61" s="16">
        <f t="shared" si="7"/>
        <v>42.655</v>
      </c>
      <c r="J61" s="20">
        <f t="shared" si="8"/>
        <v>75.255</v>
      </c>
      <c r="K61" s="30">
        <v>8</v>
      </c>
      <c r="L61" s="31"/>
    </row>
    <row r="62" spans="1:12" ht="17.25" customHeight="1">
      <c r="A62" s="10">
        <v>55</v>
      </c>
      <c r="B62" s="24" t="s">
        <v>134</v>
      </c>
      <c r="C62" s="33" t="s">
        <v>135</v>
      </c>
      <c r="D62" s="23"/>
      <c r="E62" s="14"/>
      <c r="F62" s="15">
        <v>62.4</v>
      </c>
      <c r="G62" s="16">
        <f t="shared" si="6"/>
        <v>31.2</v>
      </c>
      <c r="H62" s="25">
        <v>85.88</v>
      </c>
      <c r="I62" s="16">
        <f t="shared" si="7"/>
        <v>42.94</v>
      </c>
      <c r="J62" s="20">
        <f t="shared" si="8"/>
        <v>74.14</v>
      </c>
      <c r="K62" s="30">
        <v>9</v>
      </c>
      <c r="L62" s="31"/>
    </row>
    <row r="63" spans="1:12" ht="17.25" customHeight="1">
      <c r="A63" s="10">
        <v>56</v>
      </c>
      <c r="B63" s="24" t="s">
        <v>136</v>
      </c>
      <c r="C63" s="33" t="s">
        <v>137</v>
      </c>
      <c r="D63" s="27" t="s">
        <v>138</v>
      </c>
      <c r="E63" s="14" t="s">
        <v>139</v>
      </c>
      <c r="F63" s="26" t="s">
        <v>140</v>
      </c>
      <c r="G63" s="16"/>
      <c r="H63" s="25">
        <v>90.87</v>
      </c>
      <c r="I63" s="16"/>
      <c r="J63" s="25">
        <v>90.87</v>
      </c>
      <c r="K63" s="30">
        <v>1</v>
      </c>
      <c r="L63" s="31" t="s">
        <v>21</v>
      </c>
    </row>
    <row r="64" spans="1:12" ht="17.25" customHeight="1">
      <c r="A64" s="10">
        <v>57</v>
      </c>
      <c r="B64" s="24" t="s">
        <v>141</v>
      </c>
      <c r="C64" s="33" t="s">
        <v>142</v>
      </c>
      <c r="D64" s="27"/>
      <c r="E64" s="14"/>
      <c r="F64" s="26" t="s">
        <v>140</v>
      </c>
      <c r="G64" s="16"/>
      <c r="H64" s="25">
        <v>90.64</v>
      </c>
      <c r="I64" s="16"/>
      <c r="J64" s="25">
        <v>90.64</v>
      </c>
      <c r="K64" s="30">
        <v>2</v>
      </c>
      <c r="L64" s="31" t="s">
        <v>21</v>
      </c>
    </row>
    <row r="65" spans="1:12" ht="17.25" customHeight="1">
      <c r="A65" s="10">
        <v>58</v>
      </c>
      <c r="B65" s="24" t="s">
        <v>143</v>
      </c>
      <c r="C65" s="33" t="s">
        <v>144</v>
      </c>
      <c r="D65" s="27"/>
      <c r="E65" s="14"/>
      <c r="F65" s="26" t="s">
        <v>140</v>
      </c>
      <c r="G65" s="16"/>
      <c r="H65" s="25">
        <v>90.18</v>
      </c>
      <c r="I65" s="16"/>
      <c r="J65" s="25">
        <v>90.18</v>
      </c>
      <c r="K65" s="30">
        <v>3</v>
      </c>
      <c r="L65" s="10"/>
    </row>
    <row r="66" spans="1:12" ht="17.25" customHeight="1">
      <c r="A66" s="10">
        <v>59</v>
      </c>
      <c r="B66" s="24" t="s">
        <v>145</v>
      </c>
      <c r="C66" s="33" t="s">
        <v>146</v>
      </c>
      <c r="D66" s="27"/>
      <c r="E66" s="14"/>
      <c r="F66" s="26" t="s">
        <v>140</v>
      </c>
      <c r="G66" s="16"/>
      <c r="H66" s="25">
        <v>89.31</v>
      </c>
      <c r="I66" s="16"/>
      <c r="J66" s="25">
        <v>89.31</v>
      </c>
      <c r="K66" s="30">
        <v>4</v>
      </c>
      <c r="L66" s="10"/>
    </row>
    <row r="67" spans="1:12" ht="17.25" customHeight="1">
      <c r="A67" s="10">
        <v>60</v>
      </c>
      <c r="B67" s="24" t="s">
        <v>147</v>
      </c>
      <c r="C67" s="33" t="s">
        <v>148</v>
      </c>
      <c r="D67" s="27"/>
      <c r="E67" s="14"/>
      <c r="F67" s="26" t="s">
        <v>140</v>
      </c>
      <c r="G67" s="16"/>
      <c r="H67" s="25">
        <v>88.01</v>
      </c>
      <c r="I67" s="16"/>
      <c r="J67" s="25">
        <v>88.01</v>
      </c>
      <c r="K67" s="30">
        <v>5</v>
      </c>
      <c r="L67" s="10"/>
    </row>
    <row r="68" spans="1:12" ht="17.25" customHeight="1">
      <c r="A68" s="10">
        <v>61</v>
      </c>
      <c r="B68" s="24" t="s">
        <v>149</v>
      </c>
      <c r="C68" s="33" t="s">
        <v>150</v>
      </c>
      <c r="D68" s="27"/>
      <c r="E68" s="14"/>
      <c r="F68" s="26" t="s">
        <v>140</v>
      </c>
      <c r="G68" s="16"/>
      <c r="H68" s="25">
        <v>84.92</v>
      </c>
      <c r="I68" s="16"/>
      <c r="J68" s="25">
        <v>84.92</v>
      </c>
      <c r="K68" s="30">
        <v>6</v>
      </c>
      <c r="L68" s="10"/>
    </row>
    <row r="69" spans="1:12" ht="17.25" customHeight="1">
      <c r="A69" s="10">
        <v>62</v>
      </c>
      <c r="B69" s="24" t="s">
        <v>151</v>
      </c>
      <c r="C69" s="35" t="s">
        <v>152</v>
      </c>
      <c r="D69" s="27" t="s">
        <v>138</v>
      </c>
      <c r="E69" s="14" t="s">
        <v>153</v>
      </c>
      <c r="F69" s="26" t="s">
        <v>140</v>
      </c>
      <c r="G69" s="16"/>
      <c r="H69" s="25">
        <v>90.72</v>
      </c>
      <c r="I69" s="16"/>
      <c r="J69" s="25">
        <v>90.72</v>
      </c>
      <c r="K69" s="30">
        <v>1</v>
      </c>
      <c r="L69" s="31" t="s">
        <v>21</v>
      </c>
    </row>
    <row r="70" spans="1:12" ht="17.25" customHeight="1">
      <c r="A70" s="10">
        <v>63</v>
      </c>
      <c r="B70" s="24" t="s">
        <v>154</v>
      </c>
      <c r="C70" s="35" t="s">
        <v>155</v>
      </c>
      <c r="D70" s="27"/>
      <c r="E70" s="14"/>
      <c r="F70" s="26" t="s">
        <v>140</v>
      </c>
      <c r="G70" s="16"/>
      <c r="H70" s="25">
        <v>89.14</v>
      </c>
      <c r="I70" s="16"/>
      <c r="J70" s="25">
        <v>89.14</v>
      </c>
      <c r="K70" s="30">
        <v>2</v>
      </c>
      <c r="L70" s="31" t="s">
        <v>21</v>
      </c>
    </row>
    <row r="71" spans="1:12" ht="17.25" customHeight="1">
      <c r="A71" s="10">
        <v>64</v>
      </c>
      <c r="B71" s="24" t="s">
        <v>156</v>
      </c>
      <c r="C71" s="35" t="s">
        <v>157</v>
      </c>
      <c r="D71" s="27"/>
      <c r="E71" s="14"/>
      <c r="F71" s="26" t="s">
        <v>140</v>
      </c>
      <c r="G71" s="16"/>
      <c r="H71" s="25">
        <v>88.85</v>
      </c>
      <c r="I71" s="16"/>
      <c r="J71" s="25">
        <v>88.85</v>
      </c>
      <c r="K71" s="30">
        <v>3</v>
      </c>
      <c r="L71" s="31" t="s">
        <v>21</v>
      </c>
    </row>
    <row r="72" spans="1:12" ht="17.25" customHeight="1">
      <c r="A72" s="10">
        <v>65</v>
      </c>
      <c r="B72" s="24" t="s">
        <v>158</v>
      </c>
      <c r="C72" s="35" t="s">
        <v>159</v>
      </c>
      <c r="D72" s="27"/>
      <c r="E72" s="14"/>
      <c r="F72" s="26" t="s">
        <v>140</v>
      </c>
      <c r="G72" s="16"/>
      <c r="H72" s="25">
        <v>87.81</v>
      </c>
      <c r="I72" s="16"/>
      <c r="J72" s="25">
        <v>87.81</v>
      </c>
      <c r="K72" s="30">
        <v>4</v>
      </c>
      <c r="L72" s="10"/>
    </row>
    <row r="73" spans="1:12" ht="17.25" customHeight="1">
      <c r="A73" s="10">
        <v>66</v>
      </c>
      <c r="B73" s="24" t="s">
        <v>160</v>
      </c>
      <c r="C73" s="35" t="s">
        <v>161</v>
      </c>
      <c r="D73" s="27"/>
      <c r="E73" s="14"/>
      <c r="F73" s="26" t="s">
        <v>140</v>
      </c>
      <c r="G73" s="16"/>
      <c r="H73" s="25">
        <v>87.37</v>
      </c>
      <c r="I73" s="16"/>
      <c r="J73" s="25">
        <v>87.37</v>
      </c>
      <c r="K73" s="30">
        <v>5</v>
      </c>
      <c r="L73" s="10"/>
    </row>
  </sheetData>
  <sheetProtection/>
  <mergeCells count="26">
    <mergeCell ref="A1:L1"/>
    <mergeCell ref="F3:I3"/>
    <mergeCell ref="F4:G4"/>
    <mergeCell ref="H4:I4"/>
    <mergeCell ref="A3:A7"/>
    <mergeCell ref="B3:B7"/>
    <mergeCell ref="C3:C7"/>
    <mergeCell ref="D3:D7"/>
    <mergeCell ref="D8:D41"/>
    <mergeCell ref="D42:D62"/>
    <mergeCell ref="D63:D68"/>
    <mergeCell ref="D69:D73"/>
    <mergeCell ref="E3:E7"/>
    <mergeCell ref="E8:E35"/>
    <mergeCell ref="E36:E37"/>
    <mergeCell ref="E38:E41"/>
    <mergeCell ref="E42:E43"/>
    <mergeCell ref="E45:E53"/>
    <mergeCell ref="E54:E62"/>
    <mergeCell ref="E63:E68"/>
    <mergeCell ref="E69:E73"/>
    <mergeCell ref="F5:F7"/>
    <mergeCell ref="H5:H7"/>
    <mergeCell ref="J3:J7"/>
    <mergeCell ref="K3:K7"/>
    <mergeCell ref="L3:L7"/>
  </mergeCells>
  <printOptions/>
  <pageMargins left="0.61" right="0.23999999999999996" top="0.93" bottom="0.9599999999999999" header="0.47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2019-10-14T02:02:23Z</cp:lastPrinted>
  <dcterms:created xsi:type="dcterms:W3CDTF">2015-07-01T01:25:50Z</dcterms:created>
  <dcterms:modified xsi:type="dcterms:W3CDTF">2019-10-14T03:49:29Z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