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<sst xmlns="http://schemas.openxmlformats.org/spreadsheetml/2006/main" count="127" uniqueCount="43">
  <si>
    <t>序号</t>
  </si>
  <si>
    <t>申报岗位</t>
  </si>
  <si>
    <t>实际招
聘人数</t>
  </si>
  <si>
    <t>姓名</t>
  </si>
  <si>
    <t>准考证号</t>
  </si>
  <si>
    <t>笔试成绩</t>
  </si>
  <si>
    <t>面试成绩</t>
  </si>
  <si>
    <t>总成绩
（笔试成绩*50%+面试成绩*50%）</t>
  </si>
  <si>
    <t>总成绩排名</t>
  </si>
  <si>
    <t>急诊科医生</t>
  </si>
  <si>
    <t>外科医生</t>
  </si>
  <si>
    <t>姓名</t>
  </si>
  <si>
    <t>康复科医生</t>
  </si>
  <si>
    <t>检验科医生</t>
  </si>
  <si>
    <t>肾内科医生</t>
  </si>
  <si>
    <t>消化内科医生</t>
  </si>
  <si>
    <t>呼吸内科医生</t>
  </si>
  <si>
    <t>中医儿科医生</t>
  </si>
  <si>
    <t>李宁</t>
  </si>
  <si>
    <t>赵丹雪</t>
  </si>
  <si>
    <t>解欢</t>
  </si>
  <si>
    <t>于超</t>
  </si>
  <si>
    <t>陈潇</t>
  </si>
  <si>
    <t>闻悦</t>
  </si>
  <si>
    <t>高珊珊</t>
  </si>
  <si>
    <t>胡川野</t>
  </si>
  <si>
    <t>刘旭</t>
  </si>
  <si>
    <t>张添</t>
  </si>
  <si>
    <t>任春宇</t>
  </si>
  <si>
    <t>孙群群</t>
  </si>
  <si>
    <t>孙天</t>
  </si>
  <si>
    <t>杨迪</t>
  </si>
  <si>
    <t>付海晶</t>
  </si>
  <si>
    <t>孙薇</t>
  </si>
  <si>
    <t>侯坤</t>
  </si>
  <si>
    <t>陈悦芳</t>
  </si>
  <si>
    <t>杨帆</t>
  </si>
  <si>
    <t>李泓江</t>
  </si>
  <si>
    <t>路景琦</t>
  </si>
  <si>
    <t>王孟龙</t>
  </si>
  <si>
    <t>2019年盘锦市中医医院公开招聘医务人员（面试入围者）总成绩公示表</t>
  </si>
  <si>
    <t>附件</t>
  </si>
  <si>
    <t>放射线科医生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</si>
</sst>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.00_ "/>
  </numFmts>
  <fonts count="46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/>
    </xf>
    <xf numFmtId="0" fontId="44" fillId="0" borderId="0" xfId="0" applyFont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180" fontId="45" fillId="0" borderId="0" xfId="0" applyNumberFormat="1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180" fontId="44" fillId="0" borderId="10" xfId="40" applyNumberFormat="1" applyFont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180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80" fontId="45" fillId="0" borderId="10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180" fontId="45" fillId="0" borderId="0" xfId="0" applyNumberFormat="1" applyFont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180" fontId="24" fillId="0" borderId="0" xfId="0" applyNumberFormat="1" applyFont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7"/>
  <sheetViews>
    <sheetView tabSelected="1" zoomScalePageLayoutView="0" workbookViewId="0" topLeftCell="A40">
      <selection activeCell="B4" sqref="B4:B5"/>
    </sheetView>
  </sheetViews>
  <sheetFormatPr defaultColWidth="9.140625" defaultRowHeight="19.5" customHeight="1"/>
  <cols>
    <col min="1" max="1" width="6.28125" style="4" customWidth="1"/>
    <col min="2" max="2" width="17.421875" style="4" customWidth="1"/>
    <col min="3" max="3" width="11.57421875" style="4" customWidth="1"/>
    <col min="4" max="4" width="12.8515625" style="4" customWidth="1"/>
    <col min="5" max="5" width="16.8515625" style="4" customWidth="1"/>
    <col min="6" max="6" width="12.8515625" style="4" customWidth="1"/>
    <col min="7" max="7" width="13.421875" style="5" customWidth="1"/>
    <col min="8" max="8" width="38.140625" style="5" customWidth="1"/>
    <col min="9" max="9" width="15.140625" style="4" customWidth="1"/>
    <col min="10" max="16384" width="9.140625" style="4" customWidth="1"/>
  </cols>
  <sheetData>
    <row r="1" ht="19.5" customHeight="1">
      <c r="A1" s="40" t="s">
        <v>41</v>
      </c>
    </row>
    <row r="2" spans="1:9" ht="39.75" customHeight="1">
      <c r="A2" s="41" t="s">
        <v>40</v>
      </c>
      <c r="B2" s="41"/>
      <c r="C2" s="41"/>
      <c r="D2" s="41"/>
      <c r="E2" s="41"/>
      <c r="F2" s="41"/>
      <c r="G2" s="42"/>
      <c r="H2" s="42"/>
      <c r="I2" s="41"/>
    </row>
    <row r="3" spans="1:9" s="1" customFormat="1" ht="43.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  <c r="H3" s="7" t="s">
        <v>7</v>
      </c>
      <c r="I3" s="7" t="s">
        <v>8</v>
      </c>
    </row>
    <row r="4" spans="1:9" s="2" customFormat="1" ht="19.5" customHeight="1">
      <c r="A4" s="8">
        <v>1</v>
      </c>
      <c r="B4" s="43" t="s">
        <v>42</v>
      </c>
      <c r="C4" s="37">
        <v>2</v>
      </c>
      <c r="D4" s="26" t="s">
        <v>18</v>
      </c>
      <c r="E4" s="9">
        <v>2019010101</v>
      </c>
      <c r="F4" s="10">
        <v>64</v>
      </c>
      <c r="G4" s="10">
        <v>79.1</v>
      </c>
      <c r="H4" s="10">
        <f>(F4+G4)*0.5</f>
        <v>71.55</v>
      </c>
      <c r="I4" s="8">
        <v>1</v>
      </c>
    </row>
    <row r="5" spans="1:9" s="2" customFormat="1" ht="19.5" customHeight="1">
      <c r="A5" s="24">
        <v>2</v>
      </c>
      <c r="B5" s="43" t="s">
        <v>42</v>
      </c>
      <c r="C5" s="38"/>
      <c r="D5" s="26" t="s">
        <v>37</v>
      </c>
      <c r="E5" s="9">
        <v>2019010103</v>
      </c>
      <c r="F5" s="10">
        <v>54</v>
      </c>
      <c r="G5" s="10">
        <v>0</v>
      </c>
      <c r="H5" s="10">
        <f>(F5+G5)*0.5</f>
        <v>27</v>
      </c>
      <c r="I5" s="24">
        <v>2</v>
      </c>
    </row>
    <row r="6" spans="1:6" ht="19.5" customHeight="1">
      <c r="A6" s="29"/>
      <c r="B6" s="29"/>
      <c r="C6" s="29"/>
      <c r="D6" s="29"/>
      <c r="E6" s="29"/>
      <c r="F6" s="29"/>
    </row>
    <row r="7" spans="1:9" s="1" customFormat="1" ht="37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7" t="s">
        <v>6</v>
      </c>
      <c r="H7" s="7" t="s">
        <v>7</v>
      </c>
      <c r="I7" s="7" t="s">
        <v>8</v>
      </c>
    </row>
    <row r="8" spans="1:9" ht="19.5" customHeight="1">
      <c r="A8" s="11">
        <v>1</v>
      </c>
      <c r="B8" s="15" t="s">
        <v>9</v>
      </c>
      <c r="C8" s="34">
        <v>3</v>
      </c>
      <c r="D8" s="26" t="s">
        <v>19</v>
      </c>
      <c r="E8" s="9">
        <v>2019010208</v>
      </c>
      <c r="F8" s="10">
        <v>70</v>
      </c>
      <c r="G8" s="13">
        <v>91.3</v>
      </c>
      <c r="H8" s="13">
        <f>(F8+G8)*50%</f>
        <v>80.65</v>
      </c>
      <c r="I8" s="11">
        <v>1</v>
      </c>
    </row>
    <row r="9" spans="1:9" ht="19.5" customHeight="1">
      <c r="A9" s="11">
        <v>2</v>
      </c>
      <c r="B9" s="15" t="s">
        <v>9</v>
      </c>
      <c r="C9" s="35"/>
      <c r="D9" s="20" t="s">
        <v>20</v>
      </c>
      <c r="E9" s="9">
        <v>2019010205</v>
      </c>
      <c r="F9" s="10">
        <v>59</v>
      </c>
      <c r="G9" s="13">
        <v>87.3</v>
      </c>
      <c r="H9" s="13">
        <f>(F9+G9)*50%</f>
        <v>73.15</v>
      </c>
      <c r="I9" s="11">
        <v>2</v>
      </c>
    </row>
    <row r="10" spans="1:9" ht="19.5" customHeight="1">
      <c r="A10" s="15">
        <v>3</v>
      </c>
      <c r="B10" s="15" t="s">
        <v>9</v>
      </c>
      <c r="C10" s="36"/>
      <c r="D10" s="20" t="s">
        <v>21</v>
      </c>
      <c r="E10" s="9">
        <v>2019010204</v>
      </c>
      <c r="F10" s="10">
        <v>63</v>
      </c>
      <c r="G10" s="13">
        <v>76.46</v>
      </c>
      <c r="H10" s="13">
        <f>(F10+G10)*50%</f>
        <v>69.72999999999999</v>
      </c>
      <c r="I10" s="12">
        <v>3</v>
      </c>
    </row>
    <row r="11" spans="1:9" ht="19.5" customHeight="1">
      <c r="A11" s="14"/>
      <c r="B11" s="16"/>
      <c r="C11" s="21"/>
      <c r="D11" s="22"/>
      <c r="E11" s="18"/>
      <c r="F11" s="18"/>
      <c r="G11" s="19"/>
      <c r="H11" s="19"/>
      <c r="I11" s="17"/>
    </row>
    <row r="12" spans="1:6" ht="19.5" customHeight="1">
      <c r="A12" s="30"/>
      <c r="B12" s="31"/>
      <c r="C12" s="31"/>
      <c r="D12" s="31"/>
      <c r="E12" s="31"/>
      <c r="F12" s="31"/>
    </row>
    <row r="13" spans="1:9" s="3" customFormat="1" ht="37.5" customHeight="1">
      <c r="A13" s="6" t="s">
        <v>0</v>
      </c>
      <c r="B13" s="6" t="s">
        <v>1</v>
      </c>
      <c r="C13" s="6" t="s">
        <v>2</v>
      </c>
      <c r="D13" s="23" t="s">
        <v>11</v>
      </c>
      <c r="E13" s="6" t="s">
        <v>4</v>
      </c>
      <c r="F13" s="6" t="s">
        <v>5</v>
      </c>
      <c r="G13" s="7" t="s">
        <v>6</v>
      </c>
      <c r="H13" s="7" t="s">
        <v>7</v>
      </c>
      <c r="I13" s="7" t="s">
        <v>8</v>
      </c>
    </row>
    <row r="14" spans="1:9" ht="19.5" customHeight="1">
      <c r="A14" s="11">
        <v>1</v>
      </c>
      <c r="B14" s="15" t="s">
        <v>10</v>
      </c>
      <c r="C14" s="32">
        <v>2</v>
      </c>
      <c r="D14" s="26" t="s">
        <v>22</v>
      </c>
      <c r="E14" s="9">
        <v>2019010310</v>
      </c>
      <c r="F14" s="9">
        <v>62</v>
      </c>
      <c r="G14" s="13">
        <v>86.84</v>
      </c>
      <c r="H14" s="13">
        <f>(F14+G14)*50%</f>
        <v>74.42</v>
      </c>
      <c r="I14" s="11">
        <v>1</v>
      </c>
    </row>
    <row r="15" spans="1:9" ht="19.5" customHeight="1">
      <c r="A15" s="11">
        <v>2</v>
      </c>
      <c r="B15" s="15" t="s">
        <v>10</v>
      </c>
      <c r="C15" s="33"/>
      <c r="D15" s="26" t="s">
        <v>23</v>
      </c>
      <c r="E15" s="9">
        <v>2019010309</v>
      </c>
      <c r="F15" s="9">
        <v>60</v>
      </c>
      <c r="G15" s="13">
        <v>85.9</v>
      </c>
      <c r="H15" s="13">
        <f>(F15+G15)*50%</f>
        <v>72.95</v>
      </c>
      <c r="I15" s="11">
        <v>2</v>
      </c>
    </row>
    <row r="18" spans="1:9" ht="40.5" customHeight="1">
      <c r="A18" s="6" t="s">
        <v>0</v>
      </c>
      <c r="B18" s="6" t="s">
        <v>1</v>
      </c>
      <c r="C18" s="6" t="s">
        <v>2</v>
      </c>
      <c r="D18" s="6" t="s">
        <v>3</v>
      </c>
      <c r="E18" s="6" t="s">
        <v>4</v>
      </c>
      <c r="F18" s="6" t="s">
        <v>5</v>
      </c>
      <c r="G18" s="7" t="s">
        <v>6</v>
      </c>
      <c r="H18" s="7" t="s">
        <v>7</v>
      </c>
      <c r="I18" s="7" t="s">
        <v>8</v>
      </c>
    </row>
    <row r="19" spans="1:9" ht="19.5" customHeight="1">
      <c r="A19" s="12">
        <v>1</v>
      </c>
      <c r="B19" s="15" t="s">
        <v>12</v>
      </c>
      <c r="C19" s="39">
        <v>2</v>
      </c>
      <c r="D19" s="27" t="s">
        <v>24</v>
      </c>
      <c r="E19" s="27">
        <v>2019010416</v>
      </c>
      <c r="F19" s="27">
        <v>68</v>
      </c>
      <c r="G19" s="13">
        <v>92.8</v>
      </c>
      <c r="H19" s="13">
        <f>(F19+G19)*50%</f>
        <v>80.4</v>
      </c>
      <c r="I19" s="12">
        <v>1</v>
      </c>
    </row>
    <row r="20" spans="1:9" ht="19.5" customHeight="1">
      <c r="A20" s="12">
        <v>2</v>
      </c>
      <c r="B20" s="15" t="s">
        <v>12</v>
      </c>
      <c r="C20" s="38"/>
      <c r="D20" s="27" t="s">
        <v>25</v>
      </c>
      <c r="E20" s="27">
        <v>2019010414</v>
      </c>
      <c r="F20" s="27">
        <v>66</v>
      </c>
      <c r="G20" s="13">
        <v>93.5</v>
      </c>
      <c r="H20" s="13">
        <f>(F20+G20)*50%</f>
        <v>79.75</v>
      </c>
      <c r="I20" s="12">
        <v>2</v>
      </c>
    </row>
    <row r="21" spans="1:9" ht="19.5" customHeight="1">
      <c r="A21" s="12">
        <v>3</v>
      </c>
      <c r="B21" s="15" t="s">
        <v>12</v>
      </c>
      <c r="C21" s="38"/>
      <c r="D21" s="27" t="s">
        <v>38</v>
      </c>
      <c r="E21" s="27">
        <v>2019010415</v>
      </c>
      <c r="F21" s="27">
        <v>51</v>
      </c>
      <c r="G21" s="13">
        <v>0</v>
      </c>
      <c r="H21" s="13">
        <f>(F21+G21)*50%</f>
        <v>25.5</v>
      </c>
      <c r="I21" s="12">
        <v>3</v>
      </c>
    </row>
    <row r="24" spans="1:9" ht="33.75" customHeight="1">
      <c r="A24" s="6" t="s">
        <v>0</v>
      </c>
      <c r="B24" s="6" t="s">
        <v>1</v>
      </c>
      <c r="C24" s="6" t="s">
        <v>2</v>
      </c>
      <c r="D24" s="6" t="s">
        <v>3</v>
      </c>
      <c r="E24" s="6" t="s">
        <v>4</v>
      </c>
      <c r="F24" s="6" t="s">
        <v>5</v>
      </c>
      <c r="G24" s="7" t="s">
        <v>6</v>
      </c>
      <c r="H24" s="7" t="s">
        <v>7</v>
      </c>
      <c r="I24" s="7" t="s">
        <v>8</v>
      </c>
    </row>
    <row r="25" spans="1:9" ht="19.5" customHeight="1">
      <c r="A25" s="12">
        <v>1</v>
      </c>
      <c r="B25" s="15" t="s">
        <v>13</v>
      </c>
      <c r="C25" s="39">
        <v>2</v>
      </c>
      <c r="D25" s="27" t="s">
        <v>26</v>
      </c>
      <c r="E25" s="27">
        <v>2019010517</v>
      </c>
      <c r="F25" s="27">
        <v>61</v>
      </c>
      <c r="G25" s="13">
        <v>86.32</v>
      </c>
      <c r="H25" s="13">
        <f>(F25+G25)*50%</f>
        <v>73.66</v>
      </c>
      <c r="I25" s="12">
        <v>1</v>
      </c>
    </row>
    <row r="26" spans="1:9" ht="19.5" customHeight="1">
      <c r="A26" s="12">
        <v>2</v>
      </c>
      <c r="B26" s="15" t="s">
        <v>13</v>
      </c>
      <c r="C26" s="38"/>
      <c r="D26" s="27" t="s">
        <v>27</v>
      </c>
      <c r="E26" s="27">
        <v>2019010518</v>
      </c>
      <c r="F26" s="27">
        <v>54</v>
      </c>
      <c r="G26" s="13">
        <v>84.4</v>
      </c>
      <c r="H26" s="13">
        <f>(F26+G26)*50%</f>
        <v>69.2</v>
      </c>
      <c r="I26" s="12">
        <v>2</v>
      </c>
    </row>
    <row r="27" spans="4:6" ht="19.5" customHeight="1">
      <c r="D27" s="28"/>
      <c r="E27" s="28"/>
      <c r="F27" s="28"/>
    </row>
    <row r="29" spans="1:9" ht="31.5" customHeight="1">
      <c r="A29" s="6" t="s">
        <v>0</v>
      </c>
      <c r="B29" s="6" t="s">
        <v>1</v>
      </c>
      <c r="C29" s="6" t="s">
        <v>2</v>
      </c>
      <c r="D29" s="23" t="s">
        <v>11</v>
      </c>
      <c r="E29" s="6" t="s">
        <v>4</v>
      </c>
      <c r="F29" s="6" t="s">
        <v>5</v>
      </c>
      <c r="G29" s="7" t="s">
        <v>6</v>
      </c>
      <c r="H29" s="7" t="s">
        <v>7</v>
      </c>
      <c r="I29" s="7" t="s">
        <v>8</v>
      </c>
    </row>
    <row r="30" spans="1:9" ht="19.5" customHeight="1">
      <c r="A30" s="12">
        <v>1</v>
      </c>
      <c r="B30" s="15" t="s">
        <v>14</v>
      </c>
      <c r="C30" s="25">
        <v>1</v>
      </c>
      <c r="D30" s="26" t="s">
        <v>28</v>
      </c>
      <c r="E30" s="9">
        <v>2019020624</v>
      </c>
      <c r="F30" s="9">
        <v>73</v>
      </c>
      <c r="G30" s="13">
        <v>89.1</v>
      </c>
      <c r="H30" s="13">
        <f>(F30+G30)*50%</f>
        <v>81.05</v>
      </c>
      <c r="I30" s="12">
        <v>1</v>
      </c>
    </row>
    <row r="31" spans="4:6" ht="19.5" customHeight="1">
      <c r="D31" s="28"/>
      <c r="E31" s="28"/>
      <c r="F31" s="28"/>
    </row>
    <row r="32" spans="4:6" ht="19.5" customHeight="1">
      <c r="D32" s="28"/>
      <c r="E32" s="28"/>
      <c r="F32" s="28"/>
    </row>
    <row r="33" spans="1:9" ht="36" customHeight="1">
      <c r="A33" s="6" t="s">
        <v>0</v>
      </c>
      <c r="B33" s="6" t="s">
        <v>1</v>
      </c>
      <c r="C33" s="6" t="s">
        <v>2</v>
      </c>
      <c r="D33" s="23" t="s">
        <v>11</v>
      </c>
      <c r="E33" s="6" t="s">
        <v>4</v>
      </c>
      <c r="F33" s="6" t="s">
        <v>5</v>
      </c>
      <c r="G33" s="7" t="s">
        <v>6</v>
      </c>
      <c r="H33" s="7" t="s">
        <v>7</v>
      </c>
      <c r="I33" s="7" t="s">
        <v>8</v>
      </c>
    </row>
    <row r="34" spans="1:9" ht="19.5" customHeight="1">
      <c r="A34" s="12">
        <v>1</v>
      </c>
      <c r="B34" s="15" t="s">
        <v>15</v>
      </c>
      <c r="C34" s="39">
        <v>2</v>
      </c>
      <c r="D34" s="26" t="s">
        <v>29</v>
      </c>
      <c r="E34" s="9">
        <v>2019020726</v>
      </c>
      <c r="F34" s="9">
        <v>76</v>
      </c>
      <c r="G34" s="13">
        <v>87</v>
      </c>
      <c r="H34" s="13">
        <f>(F34+G34)*50%</f>
        <v>81.5</v>
      </c>
      <c r="I34" s="12">
        <v>1</v>
      </c>
    </row>
    <row r="35" spans="1:9" ht="19.5" customHeight="1">
      <c r="A35" s="12">
        <v>2</v>
      </c>
      <c r="B35" s="15" t="s">
        <v>15</v>
      </c>
      <c r="C35" s="39"/>
      <c r="D35" s="26" t="s">
        <v>30</v>
      </c>
      <c r="E35" s="9">
        <v>2019020727</v>
      </c>
      <c r="F35" s="9">
        <v>66</v>
      </c>
      <c r="G35" s="13">
        <v>79.84</v>
      </c>
      <c r="H35" s="13">
        <f>(F35+G35)*50%</f>
        <v>72.92</v>
      </c>
      <c r="I35" s="12">
        <v>2</v>
      </c>
    </row>
    <row r="36" spans="4:6" ht="19.5" customHeight="1">
      <c r="D36" s="28"/>
      <c r="E36" s="28"/>
      <c r="F36" s="28"/>
    </row>
    <row r="38" spans="1:9" ht="41.25" customHeight="1">
      <c r="A38" s="6" t="s">
        <v>0</v>
      </c>
      <c r="B38" s="6" t="s">
        <v>1</v>
      </c>
      <c r="C38" s="6" t="s">
        <v>2</v>
      </c>
      <c r="D38" s="23" t="s">
        <v>11</v>
      </c>
      <c r="E38" s="6" t="s">
        <v>4</v>
      </c>
      <c r="F38" s="6" t="s">
        <v>5</v>
      </c>
      <c r="G38" s="7" t="s">
        <v>6</v>
      </c>
      <c r="H38" s="7" t="s">
        <v>7</v>
      </c>
      <c r="I38" s="7" t="s">
        <v>8</v>
      </c>
    </row>
    <row r="39" spans="1:9" ht="19.5" customHeight="1">
      <c r="A39" s="12">
        <v>1</v>
      </c>
      <c r="B39" s="15" t="s">
        <v>16</v>
      </c>
      <c r="C39" s="34">
        <v>3</v>
      </c>
      <c r="D39" s="26" t="s">
        <v>31</v>
      </c>
      <c r="E39" s="9">
        <v>2019020833</v>
      </c>
      <c r="F39" s="9">
        <v>69</v>
      </c>
      <c r="G39" s="13">
        <v>83.44</v>
      </c>
      <c r="H39" s="13">
        <f>(F39+G39)*50%</f>
        <v>76.22</v>
      </c>
      <c r="I39" s="12">
        <v>1</v>
      </c>
    </row>
    <row r="40" spans="1:9" ht="19.5" customHeight="1">
      <c r="A40" s="12">
        <v>2</v>
      </c>
      <c r="B40" s="15" t="s">
        <v>16</v>
      </c>
      <c r="C40" s="35"/>
      <c r="D40" s="26" t="s">
        <v>32</v>
      </c>
      <c r="E40" s="9">
        <v>2019020834</v>
      </c>
      <c r="F40" s="9">
        <v>66</v>
      </c>
      <c r="G40" s="13">
        <v>85.16</v>
      </c>
      <c r="H40" s="13">
        <f>(F40+G40)*50%</f>
        <v>75.58</v>
      </c>
      <c r="I40" s="12">
        <v>2</v>
      </c>
    </row>
    <row r="41" spans="1:9" ht="19.5" customHeight="1">
      <c r="A41" s="12">
        <v>3</v>
      </c>
      <c r="B41" s="15" t="s">
        <v>16</v>
      </c>
      <c r="C41" s="35"/>
      <c r="D41" s="26" t="s">
        <v>33</v>
      </c>
      <c r="E41" s="9">
        <v>2019020832</v>
      </c>
      <c r="F41" s="9">
        <v>65</v>
      </c>
      <c r="G41" s="13">
        <v>82.52</v>
      </c>
      <c r="H41" s="13">
        <f>(F41+G41)*50%</f>
        <v>73.75999999999999</v>
      </c>
      <c r="I41" s="12">
        <v>3</v>
      </c>
    </row>
    <row r="42" spans="1:9" ht="19.5" customHeight="1">
      <c r="A42" s="15">
        <v>4</v>
      </c>
      <c r="B42" s="15" t="s">
        <v>16</v>
      </c>
      <c r="C42" s="36"/>
      <c r="D42" s="27" t="s">
        <v>39</v>
      </c>
      <c r="E42" s="27">
        <v>2019020836</v>
      </c>
      <c r="F42" s="27">
        <v>56</v>
      </c>
      <c r="G42" s="13">
        <v>0</v>
      </c>
      <c r="H42" s="13">
        <f>(F42+G42)*50%</f>
        <v>28</v>
      </c>
      <c r="I42" s="15">
        <v>4</v>
      </c>
    </row>
    <row r="44" spans="1:9" ht="39" customHeight="1">
      <c r="A44" s="6" t="s">
        <v>0</v>
      </c>
      <c r="B44" s="6" t="s">
        <v>1</v>
      </c>
      <c r="C44" s="6" t="s">
        <v>2</v>
      </c>
      <c r="D44" s="23" t="s">
        <v>11</v>
      </c>
      <c r="E44" s="6" t="s">
        <v>4</v>
      </c>
      <c r="F44" s="6" t="s">
        <v>5</v>
      </c>
      <c r="G44" s="7" t="s">
        <v>6</v>
      </c>
      <c r="H44" s="7" t="s">
        <v>7</v>
      </c>
      <c r="I44" s="7" t="s">
        <v>8</v>
      </c>
    </row>
    <row r="45" spans="1:9" ht="19.5" customHeight="1">
      <c r="A45" s="12">
        <v>1</v>
      </c>
      <c r="B45" s="15" t="s">
        <v>17</v>
      </c>
      <c r="C45" s="39">
        <v>3</v>
      </c>
      <c r="D45" s="26" t="s">
        <v>34</v>
      </c>
      <c r="E45" s="9">
        <v>2019020943</v>
      </c>
      <c r="F45" s="9">
        <v>65</v>
      </c>
      <c r="G45" s="13">
        <v>86.5</v>
      </c>
      <c r="H45" s="13">
        <f>(F45+G45)*50%</f>
        <v>75.75</v>
      </c>
      <c r="I45" s="12">
        <v>1</v>
      </c>
    </row>
    <row r="46" spans="1:9" ht="19.5" customHeight="1">
      <c r="A46" s="12">
        <v>2</v>
      </c>
      <c r="B46" s="15" t="s">
        <v>17</v>
      </c>
      <c r="C46" s="39"/>
      <c r="D46" s="26" t="s">
        <v>35</v>
      </c>
      <c r="E46" s="9">
        <v>2019020941</v>
      </c>
      <c r="F46" s="9">
        <v>60</v>
      </c>
      <c r="G46" s="13">
        <v>82</v>
      </c>
      <c r="H46" s="13">
        <f>(F46+G46)*50%</f>
        <v>71</v>
      </c>
      <c r="I46" s="12">
        <v>2</v>
      </c>
    </row>
    <row r="47" spans="1:9" ht="19.5" customHeight="1">
      <c r="A47" s="12">
        <v>3</v>
      </c>
      <c r="B47" s="15" t="s">
        <v>17</v>
      </c>
      <c r="C47" s="39"/>
      <c r="D47" s="26" t="s">
        <v>36</v>
      </c>
      <c r="E47" s="9">
        <v>2019020942</v>
      </c>
      <c r="F47" s="9">
        <v>66</v>
      </c>
      <c r="G47" s="13">
        <v>65.7</v>
      </c>
      <c r="H47" s="13">
        <f>(F47+G47)*50%</f>
        <v>65.85</v>
      </c>
      <c r="I47" s="12">
        <v>3</v>
      </c>
    </row>
  </sheetData>
  <sheetProtection/>
  <mergeCells count="11">
    <mergeCell ref="C39:C42"/>
    <mergeCell ref="C45:C47"/>
    <mergeCell ref="C19:C21"/>
    <mergeCell ref="C25:C26"/>
    <mergeCell ref="C34:C35"/>
    <mergeCell ref="A2:I2"/>
    <mergeCell ref="A6:F6"/>
    <mergeCell ref="A12:F12"/>
    <mergeCell ref="C14:C15"/>
    <mergeCell ref="C8:C10"/>
    <mergeCell ref="C4:C5"/>
  </mergeCells>
  <printOptions/>
  <pageMargins left="0.5511811023622047" right="0.5511811023622047" top="0.984251968503937" bottom="0.5905511811023623" header="0.5118110236220472" footer="0.5118110236220472"/>
  <pageSetup horizontalDpi="300" verticalDpi="3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2019-10-14T04:54:30Z</cp:lastPrinted>
  <dcterms:created xsi:type="dcterms:W3CDTF">2019-05-31T09:38:10Z</dcterms:created>
  <dcterms:modified xsi:type="dcterms:W3CDTF">2019-10-14T04:58:06Z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  <property fmtid="{D5CDD505-2E9C-101B-9397-08002B2CF9AE}" pid="4" name="KSOProductBuildVer">
    <vt:lpwstr>2052-11.1.0.8696</vt:lpwstr>
  </property>
</Properties>
</file>