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<sst xmlns="http://schemas.openxmlformats.org/spreadsheetml/2006/main" count="286" uniqueCount="131">
  <si>
    <t>附件1</t>
  </si>
  <si>
    <t>达州市2019年公开考调市级事业单位工作人员考察结果及体检人员名单</t>
  </si>
  <si>
    <t>序号</t>
  </si>
  <si>
    <t>姓名</t>
  </si>
  <si>
    <t>准考证号</t>
  </si>
  <si>
    <t>单位名称</t>
  </si>
  <si>
    <t>职位
编号</t>
  </si>
  <si>
    <t>考调人数</t>
  </si>
  <si>
    <t>笔试
成绩</t>
  </si>
  <si>
    <t>面试
成绩</t>
  </si>
  <si>
    <t>总成绩</t>
  </si>
  <si>
    <t>折合
成绩</t>
  </si>
  <si>
    <t>排名</t>
  </si>
  <si>
    <t>考察
结果</t>
  </si>
  <si>
    <t>是否进入
体检环节</t>
  </si>
  <si>
    <t>吴渝楠</t>
  </si>
  <si>
    <t>20198180105</t>
  </si>
  <si>
    <t>市人大法制研究与信息中心</t>
  </si>
  <si>
    <t>19001</t>
  </si>
  <si>
    <t>1</t>
  </si>
  <si>
    <t>合格</t>
  </si>
  <si>
    <t>是</t>
  </si>
  <si>
    <t>刘素荣</t>
  </si>
  <si>
    <t>20198180102</t>
  </si>
  <si>
    <t>自动放弃</t>
  </si>
  <si>
    <t>余青华</t>
  </si>
  <si>
    <t>20198180113</t>
  </si>
  <si>
    <t>市政协办公室信息中心</t>
  </si>
  <si>
    <t>19003</t>
  </si>
  <si>
    <t>孙晓瑀</t>
  </si>
  <si>
    <t>20198180114</t>
  </si>
  <si>
    <t>何成都</t>
  </si>
  <si>
    <t>20198180117</t>
  </si>
  <si>
    <t>市委组织部信息中心</t>
  </si>
  <si>
    <t>19004</t>
  </si>
  <si>
    <t>李艳丽</t>
  </si>
  <si>
    <t>20198180128</t>
  </si>
  <si>
    <t>周海燕</t>
  </si>
  <si>
    <t>20198180206</t>
  </si>
  <si>
    <t>市直机关党员服务中心</t>
  </si>
  <si>
    <t>19005</t>
  </si>
  <si>
    <t>李家容</t>
  </si>
  <si>
    <t>20198180201</t>
  </si>
  <si>
    <t>罗斌</t>
  </si>
  <si>
    <t>20198180208</t>
  </si>
  <si>
    <t>市港澳及海外联络办公室</t>
  </si>
  <si>
    <t>19006</t>
  </si>
  <si>
    <t>石欢</t>
  </si>
  <si>
    <t>20198180209</t>
  </si>
  <si>
    <t>蔡江丽</t>
  </si>
  <si>
    <t>20198180225</t>
  </si>
  <si>
    <t>4</t>
  </si>
  <si>
    <t>谭明英</t>
  </si>
  <si>
    <t>20198180224</t>
  </si>
  <si>
    <t>周玄</t>
  </si>
  <si>
    <t>20198180219</t>
  </si>
  <si>
    <t>邱波</t>
  </si>
  <si>
    <t>20198180305</t>
  </si>
  <si>
    <t>市委编办机构编制信息中心</t>
  </si>
  <si>
    <t>19012</t>
  </si>
  <si>
    <t>覃兰堰</t>
  </si>
  <si>
    <t>20198180314</t>
  </si>
  <si>
    <t>张广洛</t>
  </si>
  <si>
    <t>20198180505</t>
  </si>
  <si>
    <t>19013</t>
  </si>
  <si>
    <t>张丹丹</t>
  </si>
  <si>
    <t>20198180516</t>
  </si>
  <si>
    <t>徐菁</t>
  </si>
  <si>
    <t>20198180520</t>
  </si>
  <si>
    <t>市网络舆情中心（互联网不良与违法信息举报中心）</t>
  </si>
  <si>
    <t>19014</t>
  </si>
  <si>
    <t>郑小庆</t>
  </si>
  <si>
    <t>20198180518</t>
  </si>
  <si>
    <t>贾亮</t>
  </si>
  <si>
    <t>20198180527</t>
  </si>
  <si>
    <t>19015</t>
  </si>
  <si>
    <t>2</t>
  </si>
  <si>
    <t>郭亚伶</t>
  </si>
  <si>
    <t>20198180530</t>
  </si>
  <si>
    <t>19017</t>
  </si>
  <si>
    <t>何小丽</t>
  </si>
  <si>
    <t>20198180528</t>
  </si>
  <si>
    <t>程斌</t>
  </si>
  <si>
    <t>20198180612</t>
  </si>
  <si>
    <t>达州市图书馆</t>
  </si>
  <si>
    <t>19018</t>
  </si>
  <si>
    <t>王森</t>
  </si>
  <si>
    <t>20198180615</t>
  </si>
  <si>
    <t>卫晓庆</t>
  </si>
  <si>
    <t>20198180616</t>
  </si>
  <si>
    <t>达州市土溪口水库建设管理办公室</t>
  </si>
  <si>
    <t>19020</t>
  </si>
  <si>
    <t>张果</t>
  </si>
  <si>
    <t>20198180618</t>
  </si>
  <si>
    <t>刘沙沙</t>
  </si>
  <si>
    <t>20198180627</t>
  </si>
  <si>
    <t>达州经开区公用事业管理中心</t>
  </si>
  <si>
    <t>19027</t>
  </si>
  <si>
    <t>李金龙</t>
  </si>
  <si>
    <t>20198180709</t>
  </si>
  <si>
    <t>19028</t>
  </si>
  <si>
    <t>张玉英</t>
  </si>
  <si>
    <t>20198180711</t>
  </si>
  <si>
    <t>周炳宏</t>
  </si>
  <si>
    <t>20198180712</t>
  </si>
  <si>
    <t>达州经开区政务服务中心</t>
  </si>
  <si>
    <t>19029</t>
  </si>
  <si>
    <t>杨霞</t>
  </si>
  <si>
    <t>20198180715</t>
  </si>
  <si>
    <t>19030</t>
  </si>
  <si>
    <t>龚江龄</t>
  </si>
  <si>
    <t>20198180722</t>
  </si>
  <si>
    <t>任柯伊</t>
  </si>
  <si>
    <t>20198180720</t>
  </si>
  <si>
    <t>李星磊</t>
  </si>
  <si>
    <t>达州市第一中学校</t>
  </si>
  <si>
    <t>19021</t>
  </si>
  <si>
    <t>李晓辉</t>
  </si>
  <si>
    <t>林虹</t>
  </si>
  <si>
    <t>王良秋</t>
  </si>
  <si>
    <t>19022</t>
  </si>
  <si>
    <t>李娅菲</t>
  </si>
  <si>
    <t>19023</t>
  </si>
  <si>
    <t>唐加</t>
  </si>
  <si>
    <t>朱德梅</t>
  </si>
  <si>
    <t>19024</t>
  </si>
  <si>
    <t>邓莉</t>
  </si>
  <si>
    <t>唐娟</t>
  </si>
  <si>
    <t>19025</t>
  </si>
  <si>
    <t>向顺祥</t>
  </si>
  <si>
    <t>王顺滟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</si>
</sst>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方正小标宋_GBK"/>
      <family val="0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Cambria"/>
      <family val="0"/>
    </font>
    <font>
      <sz val="11"/>
      <color indexed="8"/>
      <name val="Cambria"/>
      <family val="0"/>
    </font>
    <font>
      <sz val="10"/>
      <color indexed="8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S5" sqref="S5"/>
    </sheetView>
  </sheetViews>
  <sheetFormatPr defaultColWidth="10.75390625" defaultRowHeight="15.75" customHeight="1"/>
  <cols>
    <col min="1" max="1" width="5.00390625" style="3" customWidth="1"/>
    <col min="2" max="2" width="7.25390625" style="3" customWidth="1"/>
    <col min="3" max="3" width="12.25390625" style="3" customWidth="1"/>
    <col min="4" max="4" width="18.50390625" style="3" customWidth="1"/>
    <col min="5" max="5" width="8.00390625" style="3" customWidth="1"/>
    <col min="6" max="6" width="5.375" style="3" customWidth="1"/>
    <col min="7" max="7" width="6.50390625" style="4" customWidth="1"/>
    <col min="8" max="8" width="6.125" style="4" customWidth="1"/>
    <col min="9" max="9" width="7.375" style="4" customWidth="1"/>
    <col min="10" max="10" width="6.375" style="4" customWidth="1"/>
    <col min="11" max="11" width="5.625" style="3" customWidth="1"/>
    <col min="12" max="12" width="6.125" style="3" customWidth="1"/>
    <col min="13" max="13" width="10.875" style="3" customWidth="1"/>
    <col min="14" max="16384" width="10.75390625" style="5" customWidth="1"/>
  </cols>
  <sheetData>
    <row r="1" spans="1:3" ht="15.75" customHeight="1">
      <c r="A1" s="17" t="s">
        <v>0</v>
      </c>
      <c r="B1" s="18"/>
      <c r="C1" s="19"/>
    </row>
    <row r="2" spans="1:13" ht="33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27.75" customHeight="1">
      <c r="A4" s="8">
        <v>1</v>
      </c>
      <c r="B4" s="8" t="s">
        <v>15</v>
      </c>
      <c r="C4" s="8" t="s">
        <v>16</v>
      </c>
      <c r="D4" s="9" t="s">
        <v>17</v>
      </c>
      <c r="E4" s="9" t="s">
        <v>18</v>
      </c>
      <c r="F4" s="9" t="s">
        <v>19</v>
      </c>
      <c r="G4" s="10">
        <v>73.1</v>
      </c>
      <c r="H4" s="10">
        <v>75.3</v>
      </c>
      <c r="I4" s="10">
        <f aca="true" t="shared" si="0" ref="I4:I20">SUM(G4:H4)</f>
        <v>148.39999999999998</v>
      </c>
      <c r="J4" s="10">
        <f aca="true" t="shared" si="1" ref="J4:J20">I4*0.5</f>
        <v>74.19999999999999</v>
      </c>
      <c r="K4" s="8">
        <v>1</v>
      </c>
      <c r="L4" s="15" t="s">
        <v>20</v>
      </c>
      <c r="M4" s="16" t="s">
        <v>21</v>
      </c>
    </row>
    <row r="5" spans="1:13" s="1" customFormat="1" ht="27.75" customHeight="1">
      <c r="A5" s="8">
        <v>2</v>
      </c>
      <c r="B5" s="8" t="s">
        <v>22</v>
      </c>
      <c r="C5" s="8" t="s">
        <v>23</v>
      </c>
      <c r="D5" s="9" t="s">
        <v>17</v>
      </c>
      <c r="E5" s="9" t="s">
        <v>18</v>
      </c>
      <c r="F5" s="9" t="s">
        <v>19</v>
      </c>
      <c r="G5" s="10">
        <v>64.8</v>
      </c>
      <c r="H5" s="10">
        <v>78.1</v>
      </c>
      <c r="I5" s="10">
        <f t="shared" si="0"/>
        <v>142.89999999999998</v>
      </c>
      <c r="J5" s="10">
        <f t="shared" si="1"/>
        <v>71.44999999999999</v>
      </c>
      <c r="K5" s="8">
        <v>2</v>
      </c>
      <c r="L5" s="15" t="s">
        <v>24</v>
      </c>
      <c r="M5" s="16"/>
    </row>
    <row r="6" spans="1:13" s="1" customFormat="1" ht="27.75" customHeight="1">
      <c r="A6" s="8">
        <v>3</v>
      </c>
      <c r="B6" s="8" t="s">
        <v>25</v>
      </c>
      <c r="C6" s="8" t="s">
        <v>26</v>
      </c>
      <c r="D6" s="9" t="s">
        <v>27</v>
      </c>
      <c r="E6" s="9" t="s">
        <v>28</v>
      </c>
      <c r="F6" s="9" t="s">
        <v>19</v>
      </c>
      <c r="G6" s="10">
        <v>66.5</v>
      </c>
      <c r="H6" s="10">
        <v>77.6</v>
      </c>
      <c r="I6" s="10">
        <f t="shared" si="0"/>
        <v>144.1</v>
      </c>
      <c r="J6" s="10">
        <f t="shared" si="1"/>
        <v>72.05</v>
      </c>
      <c r="K6" s="8">
        <v>1</v>
      </c>
      <c r="L6" s="15" t="s">
        <v>24</v>
      </c>
      <c r="M6" s="16"/>
    </row>
    <row r="7" spans="1:13" s="1" customFormat="1" ht="27.75" customHeight="1">
      <c r="A7" s="8">
        <v>4</v>
      </c>
      <c r="B7" s="8" t="s">
        <v>29</v>
      </c>
      <c r="C7" s="8" t="s">
        <v>30</v>
      </c>
      <c r="D7" s="9" t="s">
        <v>27</v>
      </c>
      <c r="E7" s="9" t="s">
        <v>28</v>
      </c>
      <c r="F7" s="9" t="s">
        <v>19</v>
      </c>
      <c r="G7" s="10">
        <v>63.3</v>
      </c>
      <c r="H7" s="10">
        <v>78.5</v>
      </c>
      <c r="I7" s="10">
        <f t="shared" si="0"/>
        <v>141.8</v>
      </c>
      <c r="J7" s="10">
        <f t="shared" si="1"/>
        <v>70.9</v>
      </c>
      <c r="K7" s="8">
        <v>2</v>
      </c>
      <c r="L7" s="15" t="s">
        <v>20</v>
      </c>
      <c r="M7" s="16" t="s">
        <v>21</v>
      </c>
    </row>
    <row r="8" spans="1:13" s="1" customFormat="1" ht="27.75" customHeight="1">
      <c r="A8" s="8">
        <v>5</v>
      </c>
      <c r="B8" s="8" t="s">
        <v>31</v>
      </c>
      <c r="C8" s="8" t="s">
        <v>32</v>
      </c>
      <c r="D8" s="9" t="s">
        <v>33</v>
      </c>
      <c r="E8" s="9" t="s">
        <v>34</v>
      </c>
      <c r="F8" s="9" t="s">
        <v>19</v>
      </c>
      <c r="G8" s="10">
        <v>68.5</v>
      </c>
      <c r="H8" s="10">
        <v>81.8</v>
      </c>
      <c r="I8" s="10">
        <f t="shared" si="0"/>
        <v>150.3</v>
      </c>
      <c r="J8" s="10">
        <f t="shared" si="1"/>
        <v>75.15</v>
      </c>
      <c r="K8" s="8">
        <v>1</v>
      </c>
      <c r="L8" s="15" t="s">
        <v>24</v>
      </c>
      <c r="M8" s="16"/>
    </row>
    <row r="9" spans="1:13" s="1" customFormat="1" ht="27.75" customHeight="1">
      <c r="A9" s="8">
        <v>6</v>
      </c>
      <c r="B9" s="8" t="s">
        <v>35</v>
      </c>
      <c r="C9" s="8" t="s">
        <v>36</v>
      </c>
      <c r="D9" s="9" t="s">
        <v>33</v>
      </c>
      <c r="E9" s="9" t="s">
        <v>34</v>
      </c>
      <c r="F9" s="9" t="s">
        <v>19</v>
      </c>
      <c r="G9" s="10">
        <v>72.9</v>
      </c>
      <c r="H9" s="10">
        <v>74.8</v>
      </c>
      <c r="I9" s="10">
        <f t="shared" si="0"/>
        <v>147.7</v>
      </c>
      <c r="J9" s="10">
        <f t="shared" si="1"/>
        <v>73.85</v>
      </c>
      <c r="K9" s="8">
        <v>2</v>
      </c>
      <c r="L9" s="15" t="s">
        <v>24</v>
      </c>
      <c r="M9" s="16"/>
    </row>
    <row r="10" spans="1:13" s="1" customFormat="1" ht="27.75" customHeight="1">
      <c r="A10" s="8">
        <v>7</v>
      </c>
      <c r="B10" s="8" t="s">
        <v>37</v>
      </c>
      <c r="C10" s="8" t="s">
        <v>38</v>
      </c>
      <c r="D10" s="9" t="s">
        <v>39</v>
      </c>
      <c r="E10" s="9" t="s">
        <v>40</v>
      </c>
      <c r="F10" s="9" t="s">
        <v>19</v>
      </c>
      <c r="G10" s="10">
        <v>77.8</v>
      </c>
      <c r="H10" s="10">
        <v>74.2</v>
      </c>
      <c r="I10" s="10">
        <f t="shared" si="0"/>
        <v>152</v>
      </c>
      <c r="J10" s="10">
        <f t="shared" si="1"/>
        <v>76</v>
      </c>
      <c r="K10" s="8">
        <v>1</v>
      </c>
      <c r="L10" s="15" t="s">
        <v>20</v>
      </c>
      <c r="M10" s="16" t="s">
        <v>21</v>
      </c>
    </row>
    <row r="11" spans="1:13" s="1" customFormat="1" ht="27.75" customHeight="1">
      <c r="A11" s="8">
        <v>8</v>
      </c>
      <c r="B11" s="8" t="s">
        <v>41</v>
      </c>
      <c r="C11" s="8" t="s">
        <v>42</v>
      </c>
      <c r="D11" s="9" t="s">
        <v>39</v>
      </c>
      <c r="E11" s="9" t="s">
        <v>40</v>
      </c>
      <c r="F11" s="9" t="s">
        <v>19</v>
      </c>
      <c r="G11" s="10">
        <v>70.6</v>
      </c>
      <c r="H11" s="10">
        <v>75.6</v>
      </c>
      <c r="I11" s="10">
        <f t="shared" si="0"/>
        <v>146.2</v>
      </c>
      <c r="J11" s="10">
        <f t="shared" si="1"/>
        <v>73.1</v>
      </c>
      <c r="K11" s="8">
        <v>2</v>
      </c>
      <c r="L11" s="15" t="s">
        <v>20</v>
      </c>
      <c r="M11" s="16"/>
    </row>
    <row r="12" spans="1:13" s="1" customFormat="1" ht="27.75" customHeight="1">
      <c r="A12" s="8">
        <v>9</v>
      </c>
      <c r="B12" s="8" t="s">
        <v>43</v>
      </c>
      <c r="C12" s="8" t="s">
        <v>44</v>
      </c>
      <c r="D12" s="9" t="s">
        <v>45</v>
      </c>
      <c r="E12" s="9" t="s">
        <v>46</v>
      </c>
      <c r="F12" s="9" t="s">
        <v>19</v>
      </c>
      <c r="G12" s="10">
        <v>67.2</v>
      </c>
      <c r="H12" s="10">
        <v>82.4</v>
      </c>
      <c r="I12" s="10">
        <f t="shared" si="0"/>
        <v>149.60000000000002</v>
      </c>
      <c r="J12" s="10">
        <f t="shared" si="1"/>
        <v>74.80000000000001</v>
      </c>
      <c r="K12" s="8">
        <v>1</v>
      </c>
      <c r="L12" s="15" t="s">
        <v>20</v>
      </c>
      <c r="M12" s="16" t="s">
        <v>21</v>
      </c>
    </row>
    <row r="13" spans="1:13" s="1" customFormat="1" ht="27.75" customHeight="1">
      <c r="A13" s="8">
        <v>10</v>
      </c>
      <c r="B13" s="8" t="s">
        <v>47</v>
      </c>
      <c r="C13" s="8" t="s">
        <v>48</v>
      </c>
      <c r="D13" s="9" t="s">
        <v>45</v>
      </c>
      <c r="E13" s="9" t="s">
        <v>46</v>
      </c>
      <c r="F13" s="9" t="s">
        <v>19</v>
      </c>
      <c r="G13" s="10">
        <v>66</v>
      </c>
      <c r="H13" s="10">
        <v>76.7</v>
      </c>
      <c r="I13" s="10">
        <f t="shared" si="0"/>
        <v>142.7</v>
      </c>
      <c r="J13" s="10">
        <f t="shared" si="1"/>
        <v>71.35</v>
      </c>
      <c r="K13" s="8">
        <v>2</v>
      </c>
      <c r="L13" s="15" t="s">
        <v>20</v>
      </c>
      <c r="M13" s="16"/>
    </row>
    <row r="14" spans="1:13" s="1" customFormat="1" ht="27.75" customHeight="1">
      <c r="A14" s="8">
        <v>11</v>
      </c>
      <c r="B14" s="8" t="s">
        <v>49</v>
      </c>
      <c r="C14" s="8" t="s">
        <v>50</v>
      </c>
      <c r="D14" s="9" t="s">
        <v>45</v>
      </c>
      <c r="E14" s="9">
        <v>19007</v>
      </c>
      <c r="F14" s="9" t="s">
        <v>51</v>
      </c>
      <c r="G14" s="10">
        <v>73.3</v>
      </c>
      <c r="H14" s="10">
        <v>82.8</v>
      </c>
      <c r="I14" s="10">
        <f t="shared" si="0"/>
        <v>156.1</v>
      </c>
      <c r="J14" s="10">
        <f t="shared" si="1"/>
        <v>78.05</v>
      </c>
      <c r="K14" s="8">
        <v>1</v>
      </c>
      <c r="L14" s="15" t="s">
        <v>20</v>
      </c>
      <c r="M14" s="16" t="s">
        <v>21</v>
      </c>
    </row>
    <row r="15" spans="1:13" s="2" customFormat="1" ht="27.75" customHeight="1">
      <c r="A15" s="8">
        <v>12</v>
      </c>
      <c r="B15" s="8" t="s">
        <v>52</v>
      </c>
      <c r="C15" s="8" t="s">
        <v>53</v>
      </c>
      <c r="D15" s="9" t="s">
        <v>45</v>
      </c>
      <c r="E15" s="9">
        <v>19007</v>
      </c>
      <c r="F15" s="9" t="s">
        <v>51</v>
      </c>
      <c r="G15" s="10">
        <v>71.1</v>
      </c>
      <c r="H15" s="10">
        <v>77.7</v>
      </c>
      <c r="I15" s="10">
        <f t="shared" si="0"/>
        <v>148.8</v>
      </c>
      <c r="J15" s="10">
        <f t="shared" si="1"/>
        <v>74.4</v>
      </c>
      <c r="K15" s="8">
        <v>2</v>
      </c>
      <c r="L15" s="15" t="s">
        <v>20</v>
      </c>
      <c r="M15" s="16" t="s">
        <v>21</v>
      </c>
    </row>
    <row r="16" spans="1:13" s="2" customFormat="1" ht="27.75" customHeight="1">
      <c r="A16" s="8">
        <v>13</v>
      </c>
      <c r="B16" s="8" t="s">
        <v>54</v>
      </c>
      <c r="C16" s="8" t="s">
        <v>55</v>
      </c>
      <c r="D16" s="9" t="s">
        <v>45</v>
      </c>
      <c r="E16" s="9">
        <v>19007</v>
      </c>
      <c r="F16" s="9" t="s">
        <v>51</v>
      </c>
      <c r="G16" s="10">
        <v>59.4</v>
      </c>
      <c r="H16" s="10">
        <v>84.3</v>
      </c>
      <c r="I16" s="10">
        <f t="shared" si="0"/>
        <v>143.7</v>
      </c>
      <c r="J16" s="10">
        <f t="shared" si="1"/>
        <v>71.85</v>
      </c>
      <c r="K16" s="8">
        <v>3</v>
      </c>
      <c r="L16" s="15" t="s">
        <v>20</v>
      </c>
      <c r="M16" s="16" t="s">
        <v>21</v>
      </c>
    </row>
    <row r="17" spans="1:13" s="1" customFormat="1" ht="27.75" customHeight="1">
      <c r="A17" s="8">
        <v>14</v>
      </c>
      <c r="B17" s="8" t="s">
        <v>56</v>
      </c>
      <c r="C17" s="8" t="s">
        <v>57</v>
      </c>
      <c r="D17" s="9" t="s">
        <v>58</v>
      </c>
      <c r="E17" s="9" t="s">
        <v>59</v>
      </c>
      <c r="F17" s="9" t="s">
        <v>19</v>
      </c>
      <c r="G17" s="10">
        <v>73.4</v>
      </c>
      <c r="H17" s="10">
        <v>77.2</v>
      </c>
      <c r="I17" s="10">
        <f t="shared" si="0"/>
        <v>150.60000000000002</v>
      </c>
      <c r="J17" s="10">
        <f t="shared" si="1"/>
        <v>75.30000000000001</v>
      </c>
      <c r="K17" s="8">
        <v>1</v>
      </c>
      <c r="L17" s="15" t="s">
        <v>20</v>
      </c>
      <c r="M17" s="16" t="s">
        <v>21</v>
      </c>
    </row>
    <row r="18" spans="1:13" s="1" customFormat="1" ht="27.75" customHeight="1">
      <c r="A18" s="8">
        <v>15</v>
      </c>
      <c r="B18" s="8" t="s">
        <v>60</v>
      </c>
      <c r="C18" s="8" t="s">
        <v>61</v>
      </c>
      <c r="D18" s="9" t="s">
        <v>58</v>
      </c>
      <c r="E18" s="9" t="s">
        <v>59</v>
      </c>
      <c r="F18" s="9" t="s">
        <v>19</v>
      </c>
      <c r="G18" s="10">
        <v>68.1</v>
      </c>
      <c r="H18" s="10">
        <v>77.6</v>
      </c>
      <c r="I18" s="10">
        <f t="shared" si="0"/>
        <v>145.7</v>
      </c>
      <c r="J18" s="10">
        <f t="shared" si="1"/>
        <v>72.85</v>
      </c>
      <c r="K18" s="8">
        <v>2</v>
      </c>
      <c r="L18" s="15" t="s">
        <v>24</v>
      </c>
      <c r="M18" s="16"/>
    </row>
    <row r="19" spans="1:13" s="1" customFormat="1" ht="27.75" customHeight="1">
      <c r="A19" s="8">
        <v>16</v>
      </c>
      <c r="B19" s="8" t="s">
        <v>62</v>
      </c>
      <c r="C19" s="8" t="s">
        <v>63</v>
      </c>
      <c r="D19" s="9" t="s">
        <v>58</v>
      </c>
      <c r="E19" s="9" t="s">
        <v>64</v>
      </c>
      <c r="F19" s="9" t="s">
        <v>19</v>
      </c>
      <c r="G19" s="10">
        <v>76.1</v>
      </c>
      <c r="H19" s="10">
        <v>77.8</v>
      </c>
      <c r="I19" s="10">
        <f t="shared" si="0"/>
        <v>153.89999999999998</v>
      </c>
      <c r="J19" s="10">
        <f t="shared" si="1"/>
        <v>76.94999999999999</v>
      </c>
      <c r="K19" s="8">
        <v>1</v>
      </c>
      <c r="L19" s="15" t="s">
        <v>20</v>
      </c>
      <c r="M19" s="16" t="s">
        <v>21</v>
      </c>
    </row>
    <row r="20" spans="1:13" s="1" customFormat="1" ht="27.75" customHeight="1">
      <c r="A20" s="8">
        <v>17</v>
      </c>
      <c r="B20" s="8" t="s">
        <v>65</v>
      </c>
      <c r="C20" s="8" t="s">
        <v>66</v>
      </c>
      <c r="D20" s="9" t="s">
        <v>58</v>
      </c>
      <c r="E20" s="9" t="s">
        <v>64</v>
      </c>
      <c r="F20" s="9" t="s">
        <v>19</v>
      </c>
      <c r="G20" s="10">
        <v>73.8</v>
      </c>
      <c r="H20" s="10">
        <v>77.6</v>
      </c>
      <c r="I20" s="10">
        <f t="shared" si="0"/>
        <v>151.39999999999998</v>
      </c>
      <c r="J20" s="10">
        <f t="shared" si="1"/>
        <v>75.69999999999999</v>
      </c>
      <c r="K20" s="8">
        <v>2</v>
      </c>
      <c r="L20" s="15" t="s">
        <v>20</v>
      </c>
      <c r="M20" s="16"/>
    </row>
    <row r="21" spans="1:13" s="1" customFormat="1" ht="27.75" customHeight="1">
      <c r="A21" s="8">
        <v>18</v>
      </c>
      <c r="B21" s="8" t="s">
        <v>67</v>
      </c>
      <c r="C21" s="8" t="s">
        <v>68</v>
      </c>
      <c r="D21" s="9" t="s">
        <v>69</v>
      </c>
      <c r="E21" s="9" t="s">
        <v>70</v>
      </c>
      <c r="F21" s="9" t="s">
        <v>19</v>
      </c>
      <c r="G21" s="10">
        <v>61.1</v>
      </c>
      <c r="H21" s="10">
        <v>83</v>
      </c>
      <c r="I21" s="10">
        <f aca="true" t="shared" si="2" ref="I21:I36">SUM(G21:H21)</f>
        <v>144.1</v>
      </c>
      <c r="J21" s="10">
        <f aca="true" t="shared" si="3" ref="J21:J36">I21*0.5</f>
        <v>72.05</v>
      </c>
      <c r="K21" s="8">
        <v>1</v>
      </c>
      <c r="L21" s="15" t="s">
        <v>20</v>
      </c>
      <c r="M21" s="16" t="s">
        <v>21</v>
      </c>
    </row>
    <row r="22" spans="1:13" s="1" customFormat="1" ht="27.75" customHeight="1">
      <c r="A22" s="8">
        <v>19</v>
      </c>
      <c r="B22" s="8" t="s">
        <v>71</v>
      </c>
      <c r="C22" s="8" t="s">
        <v>72</v>
      </c>
      <c r="D22" s="9" t="s">
        <v>69</v>
      </c>
      <c r="E22" s="9" t="s">
        <v>70</v>
      </c>
      <c r="F22" s="9" t="s">
        <v>19</v>
      </c>
      <c r="G22" s="10">
        <v>63</v>
      </c>
      <c r="H22" s="10">
        <v>78.6</v>
      </c>
      <c r="I22" s="10">
        <f t="shared" si="2"/>
        <v>141.6</v>
      </c>
      <c r="J22" s="10">
        <f t="shared" si="3"/>
        <v>70.8</v>
      </c>
      <c r="K22" s="8">
        <v>2</v>
      </c>
      <c r="L22" s="15" t="s">
        <v>20</v>
      </c>
      <c r="M22" s="16"/>
    </row>
    <row r="23" spans="1:13" s="1" customFormat="1" ht="27.75" customHeight="1">
      <c r="A23" s="8">
        <v>20</v>
      </c>
      <c r="B23" s="8" t="s">
        <v>73</v>
      </c>
      <c r="C23" s="8" t="s">
        <v>74</v>
      </c>
      <c r="D23" s="9" t="s">
        <v>69</v>
      </c>
      <c r="E23" s="9" t="s">
        <v>75</v>
      </c>
      <c r="F23" s="9" t="s">
        <v>76</v>
      </c>
      <c r="G23" s="10">
        <v>70.1</v>
      </c>
      <c r="H23" s="10">
        <v>78.5</v>
      </c>
      <c r="I23" s="10">
        <f t="shared" si="2"/>
        <v>148.6</v>
      </c>
      <c r="J23" s="10">
        <f t="shared" si="3"/>
        <v>74.3</v>
      </c>
      <c r="K23" s="8">
        <v>1</v>
      </c>
      <c r="L23" s="15" t="s">
        <v>20</v>
      </c>
      <c r="M23" s="16" t="s">
        <v>21</v>
      </c>
    </row>
    <row r="24" spans="1:13" s="1" customFormat="1" ht="27.75" customHeight="1">
      <c r="A24" s="8">
        <v>21</v>
      </c>
      <c r="B24" s="8" t="s">
        <v>77</v>
      </c>
      <c r="C24" s="8" t="s">
        <v>78</v>
      </c>
      <c r="D24" s="9" t="s">
        <v>69</v>
      </c>
      <c r="E24" s="9" t="s">
        <v>79</v>
      </c>
      <c r="F24" s="9" t="s">
        <v>76</v>
      </c>
      <c r="G24" s="10">
        <v>68</v>
      </c>
      <c r="H24" s="10">
        <v>79.3</v>
      </c>
      <c r="I24" s="10">
        <f t="shared" si="2"/>
        <v>147.3</v>
      </c>
      <c r="J24" s="10">
        <f t="shared" si="3"/>
        <v>73.65</v>
      </c>
      <c r="K24" s="8">
        <v>1</v>
      </c>
      <c r="L24" s="15" t="s">
        <v>20</v>
      </c>
      <c r="M24" s="16" t="s">
        <v>21</v>
      </c>
    </row>
    <row r="25" spans="1:13" s="1" customFormat="1" ht="27.75" customHeight="1">
      <c r="A25" s="8">
        <v>22</v>
      </c>
      <c r="B25" s="8" t="s">
        <v>80</v>
      </c>
      <c r="C25" s="8" t="s">
        <v>81</v>
      </c>
      <c r="D25" s="9" t="s">
        <v>69</v>
      </c>
      <c r="E25" s="9" t="s">
        <v>79</v>
      </c>
      <c r="F25" s="9" t="s">
        <v>76</v>
      </c>
      <c r="G25" s="10">
        <v>69.5</v>
      </c>
      <c r="H25" s="10">
        <v>77.4</v>
      </c>
      <c r="I25" s="10">
        <f t="shared" si="2"/>
        <v>146.9</v>
      </c>
      <c r="J25" s="10">
        <f t="shared" si="3"/>
        <v>73.45</v>
      </c>
      <c r="K25" s="8">
        <v>2</v>
      </c>
      <c r="L25" s="15" t="s">
        <v>20</v>
      </c>
      <c r="M25" s="11" t="s">
        <v>21</v>
      </c>
    </row>
    <row r="26" spans="1:13" ht="27.75" customHeight="1">
      <c r="A26" s="8">
        <v>23</v>
      </c>
      <c r="B26" s="8" t="s">
        <v>82</v>
      </c>
      <c r="C26" s="8" t="s">
        <v>83</v>
      </c>
      <c r="D26" s="9" t="s">
        <v>84</v>
      </c>
      <c r="E26" s="9" t="s">
        <v>85</v>
      </c>
      <c r="F26" s="9" t="s">
        <v>19</v>
      </c>
      <c r="G26" s="11">
        <v>69.3</v>
      </c>
      <c r="H26" s="11">
        <v>80</v>
      </c>
      <c r="I26" s="11">
        <f t="shared" si="2"/>
        <v>149.3</v>
      </c>
      <c r="J26" s="11">
        <f t="shared" si="3"/>
        <v>74.65</v>
      </c>
      <c r="K26" s="11">
        <v>1</v>
      </c>
      <c r="L26" s="15" t="s">
        <v>20</v>
      </c>
      <c r="M26" s="11" t="s">
        <v>21</v>
      </c>
    </row>
    <row r="27" spans="1:13" ht="27.75" customHeight="1">
      <c r="A27" s="8">
        <v>24</v>
      </c>
      <c r="B27" s="8" t="s">
        <v>86</v>
      </c>
      <c r="C27" s="8" t="s">
        <v>87</v>
      </c>
      <c r="D27" s="9" t="s">
        <v>84</v>
      </c>
      <c r="E27" s="9" t="s">
        <v>85</v>
      </c>
      <c r="F27" s="9" t="s">
        <v>19</v>
      </c>
      <c r="G27" s="11">
        <v>72.7</v>
      </c>
      <c r="H27" s="11">
        <v>74.6</v>
      </c>
      <c r="I27" s="11">
        <f t="shared" si="2"/>
        <v>147.3</v>
      </c>
      <c r="J27" s="11">
        <f t="shared" si="3"/>
        <v>73.65</v>
      </c>
      <c r="K27" s="11">
        <v>2</v>
      </c>
      <c r="L27" s="15" t="s">
        <v>24</v>
      </c>
      <c r="M27" s="11"/>
    </row>
    <row r="28" spans="1:13" ht="27.75" customHeight="1">
      <c r="A28" s="8">
        <v>25</v>
      </c>
      <c r="B28" s="8" t="s">
        <v>88</v>
      </c>
      <c r="C28" s="8" t="s">
        <v>89</v>
      </c>
      <c r="D28" s="9" t="s">
        <v>90</v>
      </c>
      <c r="E28" s="9" t="s">
        <v>91</v>
      </c>
      <c r="F28" s="9" t="s">
        <v>76</v>
      </c>
      <c r="G28" s="11">
        <v>67.8</v>
      </c>
      <c r="H28" s="11">
        <v>83.6</v>
      </c>
      <c r="I28" s="11">
        <f t="shared" si="2"/>
        <v>151.39999999999998</v>
      </c>
      <c r="J28" s="11">
        <f t="shared" si="3"/>
        <v>75.69999999999999</v>
      </c>
      <c r="K28" s="11">
        <v>1</v>
      </c>
      <c r="L28" s="15" t="s">
        <v>20</v>
      </c>
      <c r="M28" s="11" t="s">
        <v>21</v>
      </c>
    </row>
    <row r="29" spans="1:13" ht="27.75" customHeight="1">
      <c r="A29" s="8">
        <v>26</v>
      </c>
      <c r="B29" s="8" t="s">
        <v>92</v>
      </c>
      <c r="C29" s="8" t="s">
        <v>93</v>
      </c>
      <c r="D29" s="9" t="s">
        <v>90</v>
      </c>
      <c r="E29" s="9" t="s">
        <v>91</v>
      </c>
      <c r="F29" s="9" t="s">
        <v>76</v>
      </c>
      <c r="G29" s="11">
        <v>67.4</v>
      </c>
      <c r="H29" s="11">
        <v>78.8</v>
      </c>
      <c r="I29" s="11">
        <f t="shared" si="2"/>
        <v>146.2</v>
      </c>
      <c r="J29" s="11">
        <f t="shared" si="3"/>
        <v>73.1</v>
      </c>
      <c r="K29" s="11">
        <v>2</v>
      </c>
      <c r="L29" s="15" t="s">
        <v>20</v>
      </c>
      <c r="M29" s="11" t="s">
        <v>21</v>
      </c>
    </row>
    <row r="30" spans="1:13" ht="27.75" customHeight="1">
      <c r="A30" s="8">
        <v>27</v>
      </c>
      <c r="B30" s="8" t="s">
        <v>94</v>
      </c>
      <c r="C30" s="8" t="s">
        <v>95</v>
      </c>
      <c r="D30" s="9" t="s">
        <v>96</v>
      </c>
      <c r="E30" s="9" t="s">
        <v>97</v>
      </c>
      <c r="F30" s="9" t="s">
        <v>19</v>
      </c>
      <c r="G30" s="11">
        <v>66</v>
      </c>
      <c r="H30" s="11">
        <v>81.2</v>
      </c>
      <c r="I30" s="11">
        <f t="shared" si="2"/>
        <v>147.2</v>
      </c>
      <c r="J30" s="11">
        <f t="shared" si="3"/>
        <v>73.6</v>
      </c>
      <c r="K30" s="11">
        <v>1</v>
      </c>
      <c r="L30" s="15" t="s">
        <v>24</v>
      </c>
      <c r="M30" s="11"/>
    </row>
    <row r="31" spans="1:13" ht="27.75" customHeight="1">
      <c r="A31" s="8">
        <v>28</v>
      </c>
      <c r="B31" s="8" t="s">
        <v>98</v>
      </c>
      <c r="C31" s="8" t="s">
        <v>99</v>
      </c>
      <c r="D31" s="9" t="s">
        <v>96</v>
      </c>
      <c r="E31" s="9" t="s">
        <v>100</v>
      </c>
      <c r="F31" s="9" t="s">
        <v>19</v>
      </c>
      <c r="G31" s="11">
        <v>73.2</v>
      </c>
      <c r="H31" s="11">
        <v>79.4</v>
      </c>
      <c r="I31" s="11">
        <f t="shared" si="2"/>
        <v>152.60000000000002</v>
      </c>
      <c r="J31" s="11">
        <f t="shared" si="3"/>
        <v>76.30000000000001</v>
      </c>
      <c r="K31" s="11">
        <v>1</v>
      </c>
      <c r="L31" s="15" t="s">
        <v>20</v>
      </c>
      <c r="M31" s="11" t="s">
        <v>21</v>
      </c>
    </row>
    <row r="32" spans="1:13" ht="27.75" customHeight="1">
      <c r="A32" s="8">
        <v>29</v>
      </c>
      <c r="B32" s="8" t="s">
        <v>101</v>
      </c>
      <c r="C32" s="8" t="s">
        <v>102</v>
      </c>
      <c r="D32" s="9" t="s">
        <v>96</v>
      </c>
      <c r="E32" s="9" t="s">
        <v>100</v>
      </c>
      <c r="F32" s="9" t="s">
        <v>19</v>
      </c>
      <c r="G32" s="11">
        <v>71.7</v>
      </c>
      <c r="H32" s="11">
        <v>79</v>
      </c>
      <c r="I32" s="11">
        <f t="shared" si="2"/>
        <v>150.7</v>
      </c>
      <c r="J32" s="11">
        <f t="shared" si="3"/>
        <v>75.35</v>
      </c>
      <c r="K32" s="11">
        <v>2</v>
      </c>
      <c r="L32" s="15" t="s">
        <v>20</v>
      </c>
      <c r="M32" s="11"/>
    </row>
    <row r="33" spans="1:13" ht="27.75" customHeight="1">
      <c r="A33" s="8">
        <v>30</v>
      </c>
      <c r="B33" s="8" t="s">
        <v>103</v>
      </c>
      <c r="C33" s="8" t="s">
        <v>104</v>
      </c>
      <c r="D33" s="9" t="s">
        <v>105</v>
      </c>
      <c r="E33" s="9" t="s">
        <v>106</v>
      </c>
      <c r="F33" s="9" t="s">
        <v>19</v>
      </c>
      <c r="G33" s="11">
        <v>65.5</v>
      </c>
      <c r="H33" s="11">
        <v>77.2</v>
      </c>
      <c r="I33" s="11">
        <f t="shared" si="2"/>
        <v>142.7</v>
      </c>
      <c r="J33" s="11">
        <f t="shared" si="3"/>
        <v>71.35</v>
      </c>
      <c r="K33" s="11">
        <v>1</v>
      </c>
      <c r="L33" s="15" t="s">
        <v>20</v>
      </c>
      <c r="M33" s="11" t="s">
        <v>21</v>
      </c>
    </row>
    <row r="34" spans="1:13" ht="27.75" customHeight="1">
      <c r="A34" s="8">
        <v>31</v>
      </c>
      <c r="B34" s="8" t="s">
        <v>107</v>
      </c>
      <c r="C34" s="8" t="s">
        <v>108</v>
      </c>
      <c r="D34" s="9" t="s">
        <v>105</v>
      </c>
      <c r="E34" s="9" t="s">
        <v>109</v>
      </c>
      <c r="F34" s="9" t="s">
        <v>76</v>
      </c>
      <c r="G34" s="11">
        <v>73.7</v>
      </c>
      <c r="H34" s="11">
        <v>77</v>
      </c>
      <c r="I34" s="11">
        <f t="shared" si="2"/>
        <v>150.7</v>
      </c>
      <c r="J34" s="11">
        <f t="shared" si="3"/>
        <v>75.35</v>
      </c>
      <c r="K34" s="11">
        <v>1</v>
      </c>
      <c r="L34" s="15" t="s">
        <v>20</v>
      </c>
      <c r="M34" s="11" t="s">
        <v>21</v>
      </c>
    </row>
    <row r="35" spans="1:13" ht="27.75" customHeight="1">
      <c r="A35" s="8">
        <v>32</v>
      </c>
      <c r="B35" s="8" t="s">
        <v>110</v>
      </c>
      <c r="C35" s="8" t="s">
        <v>111</v>
      </c>
      <c r="D35" s="9" t="s">
        <v>105</v>
      </c>
      <c r="E35" s="9" t="s">
        <v>109</v>
      </c>
      <c r="F35" s="9" t="s">
        <v>76</v>
      </c>
      <c r="G35" s="11">
        <v>68.3</v>
      </c>
      <c r="H35" s="11">
        <v>79.8</v>
      </c>
      <c r="I35" s="11">
        <f t="shared" si="2"/>
        <v>148.1</v>
      </c>
      <c r="J35" s="11">
        <f t="shared" si="3"/>
        <v>74.05</v>
      </c>
      <c r="K35" s="11">
        <v>2</v>
      </c>
      <c r="L35" s="15" t="s">
        <v>20</v>
      </c>
      <c r="M35" s="11" t="s">
        <v>21</v>
      </c>
    </row>
    <row r="36" spans="1:13" ht="27.75" customHeight="1">
      <c r="A36" s="8">
        <v>33</v>
      </c>
      <c r="B36" s="8" t="s">
        <v>112</v>
      </c>
      <c r="C36" s="8" t="s">
        <v>113</v>
      </c>
      <c r="D36" s="9" t="s">
        <v>105</v>
      </c>
      <c r="E36" s="9" t="s">
        <v>109</v>
      </c>
      <c r="F36" s="9" t="s">
        <v>76</v>
      </c>
      <c r="G36" s="11">
        <v>63</v>
      </c>
      <c r="H36" s="11">
        <v>81</v>
      </c>
      <c r="I36" s="11">
        <f t="shared" si="2"/>
        <v>144</v>
      </c>
      <c r="J36" s="11">
        <f t="shared" si="3"/>
        <v>72</v>
      </c>
      <c r="K36" s="11">
        <v>3</v>
      </c>
      <c r="L36" s="15" t="s">
        <v>20</v>
      </c>
      <c r="M36" s="11"/>
    </row>
    <row r="37" spans="1:13" ht="27.75" customHeight="1">
      <c r="A37" s="8">
        <v>34</v>
      </c>
      <c r="B37" s="12" t="s">
        <v>114</v>
      </c>
      <c r="D37" s="13" t="s">
        <v>115</v>
      </c>
      <c r="E37" s="9" t="s">
        <v>116</v>
      </c>
      <c r="F37" s="9">
        <v>2</v>
      </c>
      <c r="G37" s="11"/>
      <c r="H37" s="11">
        <v>79.96</v>
      </c>
      <c r="I37" s="11"/>
      <c r="J37" s="11"/>
      <c r="K37" s="11">
        <v>1</v>
      </c>
      <c r="L37" s="15" t="s">
        <v>20</v>
      </c>
      <c r="M37" s="11" t="s">
        <v>21</v>
      </c>
    </row>
    <row r="38" spans="1:13" ht="27.75" customHeight="1">
      <c r="A38" s="8">
        <v>35</v>
      </c>
      <c r="B38" s="14" t="s">
        <v>117</v>
      </c>
      <c r="C38" s="8"/>
      <c r="D38" s="13" t="s">
        <v>115</v>
      </c>
      <c r="E38" s="9" t="s">
        <v>116</v>
      </c>
      <c r="F38" s="9" t="s">
        <v>76</v>
      </c>
      <c r="G38" s="11"/>
      <c r="H38" s="11">
        <v>77.8</v>
      </c>
      <c r="I38" s="11"/>
      <c r="J38" s="11"/>
      <c r="K38" s="11">
        <v>2</v>
      </c>
      <c r="L38" s="15" t="s">
        <v>20</v>
      </c>
      <c r="M38" s="11" t="s">
        <v>21</v>
      </c>
    </row>
    <row r="39" spans="1:13" ht="27.75" customHeight="1">
      <c r="A39" s="8">
        <v>36</v>
      </c>
      <c r="B39" s="14" t="s">
        <v>118</v>
      </c>
      <c r="C39" s="8"/>
      <c r="D39" s="13" t="s">
        <v>115</v>
      </c>
      <c r="E39" s="9" t="s">
        <v>116</v>
      </c>
      <c r="F39" s="9" t="s">
        <v>76</v>
      </c>
      <c r="G39" s="11"/>
      <c r="H39" s="11">
        <v>76.6</v>
      </c>
      <c r="I39" s="11"/>
      <c r="J39" s="11"/>
      <c r="K39" s="11">
        <v>3</v>
      </c>
      <c r="L39" s="15" t="s">
        <v>24</v>
      </c>
      <c r="M39" s="11"/>
    </row>
    <row r="40" spans="1:13" ht="27.75" customHeight="1">
      <c r="A40" s="8">
        <v>37</v>
      </c>
      <c r="B40" s="14" t="s">
        <v>119</v>
      </c>
      <c r="C40" s="8"/>
      <c r="D40" s="13" t="s">
        <v>115</v>
      </c>
      <c r="E40" s="9" t="s">
        <v>120</v>
      </c>
      <c r="F40" s="9">
        <v>1</v>
      </c>
      <c r="G40" s="11"/>
      <c r="H40" s="11">
        <v>84.3</v>
      </c>
      <c r="I40" s="11"/>
      <c r="J40" s="11"/>
      <c r="K40" s="11">
        <v>1</v>
      </c>
      <c r="L40" s="15" t="s">
        <v>20</v>
      </c>
      <c r="M40" s="11" t="s">
        <v>21</v>
      </c>
    </row>
    <row r="41" spans="1:13" ht="27.75" customHeight="1">
      <c r="A41" s="8">
        <v>38</v>
      </c>
      <c r="B41" s="14" t="s">
        <v>130</v>
      </c>
      <c r="C41" s="8"/>
      <c r="D41" s="13" t="s">
        <v>115</v>
      </c>
      <c r="E41" s="9" t="s">
        <v>120</v>
      </c>
      <c r="F41" s="9" t="s">
        <v>19</v>
      </c>
      <c r="G41" s="11"/>
      <c r="H41" s="11">
        <v>83.8</v>
      </c>
      <c r="I41" s="11"/>
      <c r="J41" s="11"/>
      <c r="K41" s="11">
        <v>2</v>
      </c>
      <c r="L41" s="15" t="s">
        <v>24</v>
      </c>
      <c r="M41" s="11"/>
    </row>
    <row r="42" spans="1:13" ht="27.75" customHeight="1">
      <c r="A42" s="8">
        <v>39</v>
      </c>
      <c r="B42" s="14" t="s">
        <v>121</v>
      </c>
      <c r="C42" s="8"/>
      <c r="D42" s="13" t="s">
        <v>115</v>
      </c>
      <c r="E42" s="9" t="s">
        <v>122</v>
      </c>
      <c r="F42" s="9">
        <v>1</v>
      </c>
      <c r="G42" s="11"/>
      <c r="H42" s="11">
        <v>84.9</v>
      </c>
      <c r="I42" s="11"/>
      <c r="J42" s="11"/>
      <c r="K42" s="11">
        <v>1</v>
      </c>
      <c r="L42" s="15" t="s">
        <v>20</v>
      </c>
      <c r="M42" s="11" t="s">
        <v>21</v>
      </c>
    </row>
    <row r="43" spans="1:13" ht="27.75" customHeight="1">
      <c r="A43" s="8">
        <v>40</v>
      </c>
      <c r="B43" s="14" t="s">
        <v>123</v>
      </c>
      <c r="C43" s="8"/>
      <c r="D43" s="13" t="s">
        <v>115</v>
      </c>
      <c r="E43" s="9" t="s">
        <v>122</v>
      </c>
      <c r="F43" s="9" t="s">
        <v>19</v>
      </c>
      <c r="G43" s="11"/>
      <c r="H43" s="11">
        <v>84.42</v>
      </c>
      <c r="I43" s="11"/>
      <c r="J43" s="11"/>
      <c r="K43" s="11">
        <v>2</v>
      </c>
      <c r="L43" s="15" t="s">
        <v>20</v>
      </c>
      <c r="M43" s="11"/>
    </row>
    <row r="44" spans="1:13" ht="27.75" customHeight="1">
      <c r="A44" s="8">
        <v>41</v>
      </c>
      <c r="B44" s="14" t="s">
        <v>124</v>
      </c>
      <c r="C44" s="8"/>
      <c r="D44" s="13" t="s">
        <v>115</v>
      </c>
      <c r="E44" s="9" t="s">
        <v>125</v>
      </c>
      <c r="F44" s="9">
        <v>1</v>
      </c>
      <c r="G44" s="11"/>
      <c r="H44" s="11">
        <v>85.1</v>
      </c>
      <c r="I44" s="11"/>
      <c r="J44" s="11"/>
      <c r="K44" s="11">
        <v>1</v>
      </c>
      <c r="L44" s="15" t="s">
        <v>20</v>
      </c>
      <c r="M44" s="11" t="s">
        <v>21</v>
      </c>
    </row>
    <row r="45" spans="1:13" ht="27.75" customHeight="1">
      <c r="A45" s="8">
        <v>42</v>
      </c>
      <c r="B45" s="14" t="s">
        <v>126</v>
      </c>
      <c r="C45" s="8"/>
      <c r="D45" s="13" t="s">
        <v>115</v>
      </c>
      <c r="E45" s="9" t="s">
        <v>125</v>
      </c>
      <c r="F45" s="9" t="s">
        <v>19</v>
      </c>
      <c r="G45" s="11"/>
      <c r="H45" s="11">
        <v>79.46</v>
      </c>
      <c r="I45" s="11"/>
      <c r="J45" s="11"/>
      <c r="K45" s="11">
        <v>2</v>
      </c>
      <c r="L45" s="15" t="s">
        <v>20</v>
      </c>
      <c r="M45" s="11"/>
    </row>
    <row r="46" spans="1:13" ht="27.75" customHeight="1">
      <c r="A46" s="8">
        <v>43</v>
      </c>
      <c r="B46" s="14" t="s">
        <v>127</v>
      </c>
      <c r="C46" s="8"/>
      <c r="D46" s="13" t="s">
        <v>115</v>
      </c>
      <c r="E46" s="9" t="s">
        <v>128</v>
      </c>
      <c r="F46" s="9">
        <v>1</v>
      </c>
      <c r="G46" s="11"/>
      <c r="H46" s="11">
        <v>85.44</v>
      </c>
      <c r="I46" s="11"/>
      <c r="J46" s="11"/>
      <c r="K46" s="11">
        <v>1</v>
      </c>
      <c r="L46" s="15" t="s">
        <v>20</v>
      </c>
      <c r="M46" s="11" t="s">
        <v>21</v>
      </c>
    </row>
    <row r="47" spans="1:13" ht="27.75" customHeight="1">
      <c r="A47" s="8">
        <v>44</v>
      </c>
      <c r="B47" s="14" t="s">
        <v>129</v>
      </c>
      <c r="C47" s="8"/>
      <c r="D47" s="13" t="s">
        <v>115</v>
      </c>
      <c r="E47" s="9" t="s">
        <v>128</v>
      </c>
      <c r="F47" s="9" t="s">
        <v>19</v>
      </c>
      <c r="G47" s="11"/>
      <c r="H47" s="11">
        <v>83.5</v>
      </c>
      <c r="I47" s="11"/>
      <c r="J47" s="11"/>
      <c r="K47" s="11">
        <v>2</v>
      </c>
      <c r="L47" s="15" t="s">
        <v>24</v>
      </c>
      <c r="M47" s="11"/>
    </row>
  </sheetData>
  <sheetProtection/>
  <mergeCells count="2">
    <mergeCell ref="A1:C1"/>
    <mergeCell ref="A2:M2"/>
  </mergeCells>
  <printOptions/>
  <pageMargins left="0.7006944444444444" right="0.5" top="0.7513888888888889" bottom="0.7513888888888889" header="0.2986111111111111" footer="0.2986111111111111"/>
  <pageSetup horizontalDpi="600" verticalDpi="600" orientation="portrait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2019-10-12T05:04:21Z</cp:lastPrinted>
  <dcterms:created xsi:type="dcterms:W3CDTF">2006-09-16T00:00:00Z</dcterms:created>
  <dcterms:modified xsi:type="dcterms:W3CDTF">2019-10-12T07:32:49Z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